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2E1C5E64-E9B8-4A76-ABB4-0F4CB0BF07EB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NOVEMBRO" sheetId="8" r:id="rId1"/>
  </sheets>
  <definedNames>
    <definedName name="_xlnm.Print_Titles" localSheetId="0">NOVEMBRO!$1:$9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8" l="1"/>
  <c r="I15" i="8" l="1"/>
  <c r="H15" i="8"/>
</calcChain>
</file>

<file path=xl/sharedStrings.xml><?xml version="1.0" encoding="utf-8"?>
<sst xmlns="http://schemas.openxmlformats.org/spreadsheetml/2006/main" count="31" uniqueCount="27">
  <si>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</si>
  <si>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</si>
  <si>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</si>
  <si>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</si>
  <si>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</si>
  <si>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</si>
  <si>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</si>
  <si>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</si>
  <si>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</si>
  <si>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</si>
  <si>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Ribeira Brava</t>
  </si>
  <si>
    <t>Câmara de Lobos</t>
  </si>
  <si>
    <t>Calheta</t>
  </si>
  <si>
    <t>São Vicente</t>
  </si>
  <si>
    <t>Funchal</t>
  </si>
  <si>
    <t>4.3.2</t>
  </si>
  <si>
    <t>ARM - Águas e Resíduos da Madeira, S.A.</t>
  </si>
  <si>
    <t>19.1.0</t>
  </si>
  <si>
    <t>Apoio à preparação da Estratégia de Desenvolvimento Local</t>
  </si>
  <si>
    <t>Acaporama - Associação de Casas do Povo da RAM</t>
  </si>
  <si>
    <t>Adrama - Associação para o Desenvolvimento da RAM</t>
  </si>
  <si>
    <t>Sistema de rega das Fontainhas e Quinta Grande</t>
  </si>
  <si>
    <t>AQG - Associação de Agricultores das Nascentes da Quinta Grande</t>
  </si>
  <si>
    <t>Reservatórios de Rega do Ribeiro Real e do Lombo Salão</t>
  </si>
  <si>
    <t>Execução de Infraestruturas de Ragadio do Aproveitamento Hidroagrícola d aRibeira dos Moinhos - Ribeira Brava</t>
  </si>
  <si>
    <t>Associação Agrícola de São Paulo - Ribeira Brava</t>
  </si>
  <si>
    <t>Candidaturas aprovadas em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</si>
</sst>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5039DA-CCE0-49D1-9A10-AE62ED2B76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55B1-DED8-4D0C-9D95-F5DCD052255A}">
  <dimension ref="B2:J16"/>
  <sheetViews>
    <sheetView tabSelected="1" workbookViewId="0">
      <selection activeCell="F10" sqref="F10:F14"/>
    </sheetView>
  </sheetViews>
  <sheetFormatPr defaultRowHeight="15" x14ac:dyDescent="0.25"/>
  <cols>
    <col min="1" max="1" width="24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1" t="s">
        <v>26</v>
      </c>
      <c r="C8" s="32"/>
      <c r="D8" s="32"/>
      <c r="E8" s="32"/>
      <c r="F8" s="32"/>
      <c r="G8" s="32"/>
      <c r="H8" s="32"/>
      <c r="I8" s="32"/>
      <c r="J8" s="33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18" t="s">
        <v>17</v>
      </c>
      <c r="C10" s="19" t="s">
        <v>18</v>
      </c>
      <c r="D10" s="20" t="s">
        <v>19</v>
      </c>
      <c r="E10" s="21" t="s">
        <v>14</v>
      </c>
      <c r="F10" s="29">
        <v>44882</v>
      </c>
      <c r="G10" s="22">
        <v>52000</v>
      </c>
      <c r="H10" s="22">
        <v>52000</v>
      </c>
      <c r="I10" s="22">
        <v>44200</v>
      </c>
      <c r="J10" s="23">
        <v>100</v>
      </c>
    </row>
    <row r="11" spans="2:10" s="11" customFormat="1" ht="30" customHeight="1" x14ac:dyDescent="0.25">
      <c r="B11" s="24" t="s">
        <v>17</v>
      </c>
      <c r="C11" s="25" t="s">
        <v>18</v>
      </c>
      <c r="D11" s="26" t="s">
        <v>20</v>
      </c>
      <c r="E11" s="25" t="s">
        <v>13</v>
      </c>
      <c r="F11" s="30">
        <v>44882</v>
      </c>
      <c r="G11" s="27">
        <v>52000</v>
      </c>
      <c r="H11" s="27">
        <v>52000</v>
      </c>
      <c r="I11" s="27">
        <v>44200</v>
      </c>
      <c r="J11" s="28">
        <v>100</v>
      </c>
    </row>
    <row r="12" spans="2:10" s="11" customFormat="1" ht="30.75" customHeight="1" x14ac:dyDescent="0.25">
      <c r="B12" s="24" t="s">
        <v>15</v>
      </c>
      <c r="C12" s="26" t="s">
        <v>21</v>
      </c>
      <c r="D12" s="26" t="s">
        <v>22</v>
      </c>
      <c r="E12" s="25" t="s">
        <v>11</v>
      </c>
      <c r="F12" s="30">
        <v>44882</v>
      </c>
      <c r="G12" s="27">
        <v>855149.07</v>
      </c>
      <c r="H12" s="27">
        <v>855149.07</v>
      </c>
      <c r="I12" s="27">
        <v>726876.7095</v>
      </c>
      <c r="J12" s="28">
        <v>100</v>
      </c>
    </row>
    <row r="13" spans="2:10" s="11" customFormat="1" ht="27" x14ac:dyDescent="0.25">
      <c r="B13" s="24" t="s">
        <v>15</v>
      </c>
      <c r="C13" s="26" t="s">
        <v>23</v>
      </c>
      <c r="D13" s="26" t="s">
        <v>16</v>
      </c>
      <c r="E13" s="25" t="s">
        <v>12</v>
      </c>
      <c r="F13" s="30">
        <v>44882</v>
      </c>
      <c r="G13" s="27">
        <v>4407620.4400000004</v>
      </c>
      <c r="H13" s="27">
        <v>4407620.4400000004</v>
      </c>
      <c r="I13" s="27">
        <v>3746477.3739999998</v>
      </c>
      <c r="J13" s="28">
        <v>100</v>
      </c>
    </row>
    <row r="14" spans="2:10" s="11" customFormat="1" ht="54" x14ac:dyDescent="0.25">
      <c r="B14" s="24" t="s">
        <v>15</v>
      </c>
      <c r="C14" s="26" t="s">
        <v>24</v>
      </c>
      <c r="D14" s="26" t="s">
        <v>25</v>
      </c>
      <c r="E14" s="25" t="s">
        <v>10</v>
      </c>
      <c r="F14" s="30">
        <v>44882</v>
      </c>
      <c r="G14" s="27">
        <v>1632741.11</v>
      </c>
      <c r="H14" s="27">
        <v>1632741.11</v>
      </c>
      <c r="I14" s="27">
        <v>1387829.9435000001</v>
      </c>
      <c r="J14" s="28">
        <v>100</v>
      </c>
    </row>
    <row r="15" spans="2:10" ht="30" customHeight="1" thickBot="1" x14ac:dyDescent="0.3">
      <c r="B15" s="34" t="s">
        <v>9</v>
      </c>
      <c r="C15" s="35"/>
      <c r="D15" s="35"/>
      <c r="E15" s="35"/>
      <c r="F15" s="36"/>
      <c r="G15" s="16">
        <f>SUM(G10:G14)</f>
        <v>6999510.620000001</v>
      </c>
      <c r="H15" s="16">
        <f>SUM(H10:H14)</f>
        <v>6999510.620000001</v>
      </c>
      <c r="I15" s="16">
        <f>SUM(I10:I14)</f>
        <v>5949584.0269999998</v>
      </c>
      <c r="J15" s="17"/>
    </row>
    <row r="16" spans="2:10" x14ac:dyDescent="0.25">
      <c r="B16" s="10"/>
      <c r="C16" s="9"/>
      <c r="D16" s="9"/>
    </row>
  </sheetData>
  <mergeCells count="2">
    <mergeCell ref="B8:J8"/>
    <mergeCell ref="B15:F1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NOVEMBRO</vt:lpstr>
      <vt:lpstr>NOVEMBRO!Títulos_de_Impressão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2023-03-31T10:59:22Z</dcterms:modified>
  <cp:category/>
  <cp:contentStatus/>
</cp:coreProperties>
</file>