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F1DCD54D-BA1B-4579-ABA9-7CD897494D62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DEZEMBRO" sheetId="16" r:id="rId1"/>
  </sheets>
  <definedNames>
    <definedName name="_xlnm.Print_Titles" localSheetId="0">DEZEMBRO!$1:$9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6" l="1"/>
  <c r="I96" i="16"/>
  <c r="G96" i="16"/>
</calcChain>
</file>

<file path=xl/sharedStrings.xml><?xml version="1.0" encoding="utf-8"?>
<sst xmlns="http://schemas.openxmlformats.org/spreadsheetml/2006/main" count="355" uniqueCount="125">
  <si>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</si>
  <si>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</si>
  <si>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</si>
  <si>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</si>
  <si>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</si>
  <si>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</si>
  <si>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</si>
  <si>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</si>
  <si>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</si>
  <si>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</si>
  <si>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4.1.2</t>
  </si>
  <si>
    <t>Apoio a investimentos de grande dimensão</t>
  </si>
  <si>
    <t>6.1.0</t>
  </si>
  <si>
    <t>Ajuda ao arranque da atividade para os jovens agricultores</t>
  </si>
  <si>
    <t>Ribeira Brava</t>
  </si>
  <si>
    <t>Câmara de Lobos</t>
  </si>
  <si>
    <t>Ponta do Sol</t>
  </si>
  <si>
    <t>Calheta</t>
  </si>
  <si>
    <t>São Vicente</t>
  </si>
  <si>
    <t>Porto Santo</t>
  </si>
  <si>
    <t>Funchal</t>
  </si>
  <si>
    <t>Santana</t>
  </si>
  <si>
    <t>Santa Cruz</t>
  </si>
  <si>
    <t>Machico</t>
  </si>
  <si>
    <t>Porto Moniz</t>
  </si>
  <si>
    <t>3.1.1</t>
  </si>
  <si>
    <t>19.2.2</t>
  </si>
  <si>
    <t>Secretaria Regional de Agricultura e Desenvolvimento Rural</t>
  </si>
  <si>
    <t>Município do Porto Moniz</t>
  </si>
  <si>
    <t>4.2.2</t>
  </si>
  <si>
    <t>8.3.0</t>
  </si>
  <si>
    <t>4.4.2</t>
  </si>
  <si>
    <t>Instituto das Florestas e Conservação da Natureza, IP-RAM</t>
  </si>
  <si>
    <t>Fajã Agrícola da Pedreira, Lda.</t>
  </si>
  <si>
    <t>Madeira Total, Lda.</t>
  </si>
  <si>
    <t>Cardais Lodge</t>
  </si>
  <si>
    <t>Colinas Prósperas – Unipessoal, Lda.</t>
  </si>
  <si>
    <t>Casas Próximas</t>
  </si>
  <si>
    <t>O Tasco - Unipessoal, Lda.</t>
  </si>
  <si>
    <t>19.2.1</t>
  </si>
  <si>
    <t>Quinta da Saraiva, Unipessoal, Lda.</t>
  </si>
  <si>
    <t>Florasanto - Agricultura e Silvicultura, Lda.</t>
  </si>
  <si>
    <t>4.3.1</t>
  </si>
  <si>
    <t>4.3.2</t>
  </si>
  <si>
    <t>ARM - Águas e Resíduos da Madeira, S.A.</t>
  </si>
  <si>
    <t>Acaporama - Associação de Casas do Povo da RAM</t>
  </si>
  <si>
    <t>Adrama - Associação para o Desenvolvimento da RAM</t>
  </si>
  <si>
    <t>Candidaturas aprovadas em dezembro de 2022</t>
  </si>
  <si>
    <t>Tours Mota Água Porto Santo</t>
  </si>
  <si>
    <t>Recuperação da Quinta do Serrado/ Solar e Capela de Nossa Senhora da Nazaré</t>
  </si>
  <si>
    <t>Number One pub&amp;food</t>
  </si>
  <si>
    <t>Sambeer XXI, Lda.</t>
  </si>
  <si>
    <t>Aumento da capacidade instalada da UTER - "Quinta da Saraiva"</t>
  </si>
  <si>
    <t>Mercearia e Café Boneca, Lda.</t>
  </si>
  <si>
    <t>Casa de Chá e Pastelaria Fina - Quinta da Torre</t>
  </si>
  <si>
    <t>Frescura Triunfal, Lda.</t>
  </si>
  <si>
    <t>V Feira do mar e do pescador</t>
  </si>
  <si>
    <t>VII Encontro Gastronómico e Cultural das Freguesias do Concelho de Santa Cruz</t>
  </si>
  <si>
    <t>Criação da sala de lazer de A a Z</t>
  </si>
  <si>
    <t>Casa do Povo de Nossa Senhora da Piedade</t>
  </si>
  <si>
    <t>PubliLav</t>
  </si>
  <si>
    <t>FARM 2022</t>
  </si>
  <si>
    <t>Município de Santana</t>
  </si>
  <si>
    <t>Aquisição de carrinha</t>
  </si>
  <si>
    <t xml:space="preserve">Recuperação da Casa do Caramulo </t>
  </si>
  <si>
    <t>Município de São Vicente</t>
  </si>
  <si>
    <t>Reforço do Serviço de Apoio Domiciliário do Vale - SAD do Vale</t>
  </si>
  <si>
    <t>Casa do Povo da Camacha</t>
  </si>
  <si>
    <t>Parque Público Urbano do Porto Santo</t>
  </si>
  <si>
    <t>Festa da Maçã 2022/2023</t>
  </si>
  <si>
    <t>Projeto de Digitalização e Valorização Territorial de Câmara de Lobos</t>
  </si>
  <si>
    <t>7ª Mostra da Tangerina de Santa Cruz</t>
  </si>
  <si>
    <t>19.3.1</t>
  </si>
  <si>
    <t>Promoção da Atividade Agrícola e dos Produtos Tradicionais da Região</t>
  </si>
  <si>
    <t>19.4.0</t>
  </si>
  <si>
    <t>Funcionamento e animação dos Grupos de Ação Local (GAL) 2023-2027</t>
  </si>
  <si>
    <t>20.1</t>
  </si>
  <si>
    <t>ASSISTÊNCIA TÉCNICA 2022 - 2025</t>
  </si>
  <si>
    <t>Apoio à nova Participação em Regimes de Qualidade</t>
  </si>
  <si>
    <t>Profetas D’Êxito, Lda.</t>
  </si>
  <si>
    <t>Patamar dos Ventos, Lda.</t>
  </si>
  <si>
    <t>Preciousbox, Lda.</t>
  </si>
  <si>
    <t>Livrerelevo, Lda.</t>
  </si>
  <si>
    <t>Hortoeste, Unipessoal, Lda.</t>
  </si>
  <si>
    <t>Nível Legível – Unipessoal, Lda.</t>
  </si>
  <si>
    <t>Rocha &amp; Gonçalves - Comércio de Verduras Frescas, Lda.</t>
  </si>
  <si>
    <t>Estreitinho - Sociedade Agrícola e Turística, Lda.</t>
  </si>
  <si>
    <t>Carnes Ramos, Lda.</t>
  </si>
  <si>
    <t>Avipérola - Soc Produtora e Distribuidora Pintos do Dia, Lda.</t>
  </si>
  <si>
    <t>Persuadingtime - Unipessoal, Lda.</t>
  </si>
  <si>
    <t>Ampliação e modernização da adega - construção de uma EPTARi</t>
  </si>
  <si>
    <t>Justino’s Madeira Wines, S.A.</t>
  </si>
  <si>
    <t>Instalação de uma adega na Ilha do Porto Santo</t>
  </si>
  <si>
    <t>Instituto do Vinho, do Bordado e do Artesanato da Madeira, I.P-RAM</t>
  </si>
  <si>
    <t>Construção e Equipamento da Mini-Sidraria de São Roque do Faial - Santana</t>
  </si>
  <si>
    <t>Caminho Agrícola da Pedra - Vígia - Ribeira Brava</t>
  </si>
  <si>
    <t>Município da Ribeira Brava</t>
  </si>
  <si>
    <t>Construção de Vereda e Instalação de Monocarril entre o Sítio do Lugar e a Ladeira do Moinho</t>
  </si>
  <si>
    <t>Caminho Agrícola do Granel</t>
  </si>
  <si>
    <t>Requalificação e Otimização de Sistema de Regadio da Ilha da Madeira</t>
  </si>
  <si>
    <t>Sistemas de proteção de culturas contra espécies protegidas - Santo António da Serra</t>
  </si>
  <si>
    <t>Pico da Silva</t>
  </si>
  <si>
    <t>Montado do Louro</t>
  </si>
  <si>
    <t>Potentialplanet, S.A.</t>
  </si>
  <si>
    <t>Fitossanidade Florestal (FITOFLORAM)</t>
  </si>
  <si>
    <t>Deteção Precose e Eliminação Rápida de Plantas Exóticas Invasoras - Capacitação de equipa de intervenção</t>
  </si>
  <si>
    <t>Aquisição de Equipamentos e Infraestruturas do Espaço Florestal (DFCI) - Serras Funchal e Perímetro Florestal do Poiso</t>
  </si>
  <si>
    <t>Montado do Cabeço da Lenha</t>
  </si>
  <si>
    <t>Caminho Florestal do Chão do Covão - Achadas da Cruz</t>
  </si>
  <si>
    <t>Particular</t>
  </si>
  <si>
    <t>Associação Casa do Povo do Caniçal</t>
  </si>
  <si>
    <t>Junta de Freguesia da Camacha</t>
  </si>
  <si>
    <t>Casa do Povo de Água de Pena</t>
  </si>
  <si>
    <t>Filarmónica do Faial</t>
  </si>
  <si>
    <t>Festival de Arte Camachense - 
ART' CAMACHA 2023</t>
  </si>
  <si>
    <t>Criação e reestruturação de negócio 
em meio rural na Matur</t>
  </si>
  <si>
    <t>Aquisiçao de 3 carrinhas para 
transporte escolar</t>
  </si>
  <si>
    <t>Funcionamento e animação dos 
Grupos de Ação Local (GAL) 2023-2027</t>
  </si>
  <si>
    <t>Apoio à nova Participação em 
Regimes de Qualidade</t>
  </si>
  <si>
    <t>Apoio a investimentos de 
grande dimensão</t>
  </si>
  <si>
    <t>Casa do Povo do Curral das Freiras</t>
  </si>
  <si>
    <t>Junta de Freguesia de Santa Cruz</t>
  </si>
  <si>
    <t>Associação Insular de Geografia</t>
  </si>
  <si>
    <t>Secretaria Regional do Ambiente, Recursos Naturais e Alt. Climáticas</t>
  </si>
  <si>
    <t>Secretaria Regional de Agricultura e 
Desenvolvimento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</si>
</sst>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748565-C5EA-4EBE-8481-7586D5C813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93A7-2A39-41CC-9B91-AA79EA8622B8}">
  <dimension ref="B2:L97"/>
  <sheetViews>
    <sheetView tabSelected="1" workbookViewId="0">
      <selection activeCell="A102" sqref="A102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8.42578125" style="2" customWidth="1"/>
    <col min="8" max="8" width="15.85546875" style="2" bestFit="1" customWidth="1"/>
    <col min="9" max="9" width="15.85546875" style="1" bestFit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29" t="s">
        <v>47</v>
      </c>
      <c r="C8" s="30"/>
      <c r="D8" s="30"/>
      <c r="E8" s="30"/>
      <c r="F8" s="30"/>
      <c r="G8" s="30"/>
      <c r="H8" s="30"/>
      <c r="I8" s="30"/>
      <c r="J8" s="31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0" t="s">
        <v>39</v>
      </c>
      <c r="C10" s="25" t="s">
        <v>48</v>
      </c>
      <c r="D10" s="25" t="s">
        <v>109</v>
      </c>
      <c r="E10" s="24" t="s">
        <v>19</v>
      </c>
      <c r="F10" s="28">
        <v>44924</v>
      </c>
      <c r="G10" s="26">
        <v>42207.77</v>
      </c>
      <c r="H10" s="21">
        <v>23214.27</v>
      </c>
      <c r="I10" s="21">
        <v>19732.129499999999</v>
      </c>
      <c r="J10" s="22">
        <v>55</v>
      </c>
    </row>
    <row r="11" spans="2:10" s="11" customFormat="1" ht="40.5" x14ac:dyDescent="0.25">
      <c r="B11" s="23" t="s">
        <v>39</v>
      </c>
      <c r="C11" s="25" t="s">
        <v>49</v>
      </c>
      <c r="D11" s="25" t="s">
        <v>34</v>
      </c>
      <c r="E11" s="24" t="s">
        <v>15</v>
      </c>
      <c r="F11" s="28">
        <v>44924</v>
      </c>
      <c r="G11" s="26">
        <v>266666.67</v>
      </c>
      <c r="H11" s="26">
        <v>200000</v>
      </c>
      <c r="I11" s="26">
        <v>170000</v>
      </c>
      <c r="J11" s="27">
        <v>75</v>
      </c>
    </row>
    <row r="12" spans="2:10" s="11" customFormat="1" ht="30" customHeight="1" x14ac:dyDescent="0.25">
      <c r="B12" s="23" t="s">
        <v>39</v>
      </c>
      <c r="C12" s="24" t="s">
        <v>50</v>
      </c>
      <c r="D12" s="25" t="s">
        <v>51</v>
      </c>
      <c r="E12" s="24" t="s">
        <v>23</v>
      </c>
      <c r="F12" s="28">
        <v>44924</v>
      </c>
      <c r="G12" s="26">
        <v>171646.43</v>
      </c>
      <c r="H12" s="26">
        <v>128734.82</v>
      </c>
      <c r="I12" s="26">
        <v>109424.59699999999</v>
      </c>
      <c r="J12" s="27">
        <v>75</v>
      </c>
    </row>
    <row r="13" spans="2:10" s="11" customFormat="1" ht="30" customHeight="1" x14ac:dyDescent="0.25">
      <c r="B13" s="23" t="s">
        <v>39</v>
      </c>
      <c r="C13" s="25" t="s">
        <v>52</v>
      </c>
      <c r="D13" s="25" t="s">
        <v>40</v>
      </c>
      <c r="E13" s="24" t="s">
        <v>15</v>
      </c>
      <c r="F13" s="28">
        <v>44924</v>
      </c>
      <c r="G13" s="26">
        <v>257031.95</v>
      </c>
      <c r="H13" s="26">
        <v>167070.76999999999</v>
      </c>
      <c r="I13" s="26">
        <v>142010.1545</v>
      </c>
      <c r="J13" s="27">
        <v>65</v>
      </c>
    </row>
    <row r="14" spans="2:10" s="11" customFormat="1" ht="30" customHeight="1" x14ac:dyDescent="0.25">
      <c r="B14" s="23" t="s">
        <v>39</v>
      </c>
      <c r="C14" s="25" t="s">
        <v>115</v>
      </c>
      <c r="D14" s="25" t="s">
        <v>53</v>
      </c>
      <c r="E14" s="24" t="s">
        <v>23</v>
      </c>
      <c r="F14" s="28">
        <v>44924</v>
      </c>
      <c r="G14" s="26">
        <v>101512.53</v>
      </c>
      <c r="H14" s="26">
        <v>76134.399999999994</v>
      </c>
      <c r="I14" s="26">
        <v>64714.239999999998</v>
      </c>
      <c r="J14" s="27">
        <v>75</v>
      </c>
    </row>
    <row r="15" spans="2:10" s="11" customFormat="1" ht="30" customHeight="1" x14ac:dyDescent="0.25">
      <c r="B15" s="23" t="s">
        <v>39</v>
      </c>
      <c r="C15" s="25" t="s">
        <v>54</v>
      </c>
      <c r="D15" s="25" t="s">
        <v>55</v>
      </c>
      <c r="E15" s="24" t="s">
        <v>15</v>
      </c>
      <c r="F15" s="28">
        <v>44924</v>
      </c>
      <c r="G15" s="26">
        <v>201358.21</v>
      </c>
      <c r="H15" s="26">
        <v>151018.66</v>
      </c>
      <c r="I15" s="26">
        <v>128365.861</v>
      </c>
      <c r="J15" s="27">
        <v>75</v>
      </c>
    </row>
    <row r="16" spans="2:10" s="11" customFormat="1" ht="30" customHeight="1" x14ac:dyDescent="0.25">
      <c r="B16" s="23" t="s">
        <v>26</v>
      </c>
      <c r="C16" s="24" t="s">
        <v>56</v>
      </c>
      <c r="D16" s="25" t="s">
        <v>110</v>
      </c>
      <c r="E16" s="24" t="s">
        <v>23</v>
      </c>
      <c r="F16" s="28">
        <v>44924</v>
      </c>
      <c r="G16" s="26">
        <v>65708.600000000006</v>
      </c>
      <c r="H16" s="26">
        <v>45996.02</v>
      </c>
      <c r="I16" s="26">
        <v>39096.616999999998</v>
      </c>
      <c r="J16" s="27">
        <v>70</v>
      </c>
    </row>
    <row r="17" spans="2:10" s="11" customFormat="1" ht="40.5" x14ac:dyDescent="0.25">
      <c r="B17" s="23" t="s">
        <v>26</v>
      </c>
      <c r="C17" s="25" t="s">
        <v>57</v>
      </c>
      <c r="D17" s="25" t="s">
        <v>111</v>
      </c>
      <c r="E17" s="24" t="s">
        <v>22</v>
      </c>
      <c r="F17" s="28">
        <v>44924</v>
      </c>
      <c r="G17" s="26">
        <v>30323.72</v>
      </c>
      <c r="H17" s="26">
        <v>21226.6</v>
      </c>
      <c r="I17" s="26">
        <v>18042.61</v>
      </c>
      <c r="J17" s="27">
        <v>70</v>
      </c>
    </row>
    <row r="18" spans="2:10" s="11" customFormat="1" ht="30" customHeight="1" x14ac:dyDescent="0.25">
      <c r="B18" s="23" t="s">
        <v>26</v>
      </c>
      <c r="C18" s="24" t="s">
        <v>58</v>
      </c>
      <c r="D18" s="25" t="s">
        <v>59</v>
      </c>
      <c r="E18" s="24" t="s">
        <v>19</v>
      </c>
      <c r="F18" s="28">
        <v>44924</v>
      </c>
      <c r="G18" s="26">
        <v>14666.47</v>
      </c>
      <c r="H18" s="26">
        <v>11733.18</v>
      </c>
      <c r="I18" s="26">
        <v>9973.2029999999995</v>
      </c>
      <c r="J18" s="27">
        <v>80</v>
      </c>
    </row>
    <row r="19" spans="2:10" s="11" customFormat="1" ht="30" customHeight="1" x14ac:dyDescent="0.25">
      <c r="B19" s="23" t="s">
        <v>26</v>
      </c>
      <c r="C19" s="25" t="s">
        <v>60</v>
      </c>
      <c r="D19" s="25" t="s">
        <v>112</v>
      </c>
      <c r="E19" s="24" t="s">
        <v>23</v>
      </c>
      <c r="F19" s="28">
        <v>44924</v>
      </c>
      <c r="G19" s="26">
        <v>23776.93</v>
      </c>
      <c r="H19" s="26">
        <v>16643.849999999999</v>
      </c>
      <c r="I19" s="26">
        <v>14147.272499999999</v>
      </c>
      <c r="J19" s="27">
        <v>70</v>
      </c>
    </row>
    <row r="20" spans="2:10" s="11" customFormat="1" ht="30" customHeight="1" x14ac:dyDescent="0.25">
      <c r="B20" s="23" t="s">
        <v>26</v>
      </c>
      <c r="C20" s="25" t="s">
        <v>61</v>
      </c>
      <c r="D20" s="25" t="s">
        <v>62</v>
      </c>
      <c r="E20" s="24" t="s">
        <v>21</v>
      </c>
      <c r="F20" s="28">
        <v>44911</v>
      </c>
      <c r="G20" s="26">
        <v>40269.99</v>
      </c>
      <c r="H20" s="26">
        <v>24161.99</v>
      </c>
      <c r="I20" s="26">
        <v>20537.691500000001</v>
      </c>
      <c r="J20" s="27">
        <v>60</v>
      </c>
    </row>
    <row r="21" spans="2:10" s="11" customFormat="1" ht="30" customHeight="1" x14ac:dyDescent="0.25">
      <c r="B21" s="23" t="s">
        <v>26</v>
      </c>
      <c r="C21" s="24" t="s">
        <v>63</v>
      </c>
      <c r="D21" s="25" t="s">
        <v>113</v>
      </c>
      <c r="E21" s="24" t="s">
        <v>21</v>
      </c>
      <c r="F21" s="28">
        <v>44911</v>
      </c>
      <c r="G21" s="26">
        <v>54732.12</v>
      </c>
      <c r="H21" s="26">
        <v>43785.7</v>
      </c>
      <c r="I21" s="26">
        <v>37217.845000000001</v>
      </c>
      <c r="J21" s="27">
        <v>80</v>
      </c>
    </row>
    <row r="22" spans="2:10" s="11" customFormat="1" ht="30" customHeight="1" x14ac:dyDescent="0.25">
      <c r="B22" s="23" t="s">
        <v>26</v>
      </c>
      <c r="C22" s="25" t="s">
        <v>64</v>
      </c>
      <c r="D22" s="25" t="s">
        <v>32</v>
      </c>
      <c r="E22" s="24" t="s">
        <v>18</v>
      </c>
      <c r="F22" s="28">
        <v>44911</v>
      </c>
      <c r="G22" s="26">
        <v>333333.33</v>
      </c>
      <c r="H22" s="26">
        <v>200000</v>
      </c>
      <c r="I22" s="26">
        <v>170000</v>
      </c>
      <c r="J22" s="27">
        <v>60</v>
      </c>
    </row>
    <row r="23" spans="2:10" s="11" customFormat="1" ht="30" customHeight="1" x14ac:dyDescent="0.25">
      <c r="B23" s="23" t="s">
        <v>26</v>
      </c>
      <c r="C23" s="25" t="s">
        <v>116</v>
      </c>
      <c r="D23" s="25" t="s">
        <v>65</v>
      </c>
      <c r="E23" s="24" t="s">
        <v>18</v>
      </c>
      <c r="F23" s="28">
        <v>44911</v>
      </c>
      <c r="G23" s="26">
        <v>124940.39</v>
      </c>
      <c r="H23" s="26">
        <v>99952.31</v>
      </c>
      <c r="I23" s="26">
        <v>84959.463499999998</v>
      </c>
      <c r="J23" s="27">
        <v>80</v>
      </c>
    </row>
    <row r="24" spans="2:10" s="11" customFormat="1" ht="27" x14ac:dyDescent="0.25">
      <c r="B24" s="23" t="s">
        <v>26</v>
      </c>
      <c r="C24" s="25" t="s">
        <v>66</v>
      </c>
      <c r="D24" s="25" t="s">
        <v>120</v>
      </c>
      <c r="E24" s="24" t="s">
        <v>15</v>
      </c>
      <c r="F24" s="28">
        <v>44924</v>
      </c>
      <c r="G24" s="26">
        <v>52925.34</v>
      </c>
      <c r="H24" s="26">
        <v>42340.27</v>
      </c>
      <c r="I24" s="26">
        <v>35989.229500000001</v>
      </c>
      <c r="J24" s="27">
        <v>80</v>
      </c>
    </row>
    <row r="25" spans="2:10" s="11" customFormat="1" ht="30" customHeight="1" x14ac:dyDescent="0.25">
      <c r="B25" s="23" t="s">
        <v>26</v>
      </c>
      <c r="C25" s="25" t="s">
        <v>114</v>
      </c>
      <c r="D25" s="25" t="s">
        <v>67</v>
      </c>
      <c r="E25" s="24" t="s">
        <v>22</v>
      </c>
      <c r="F25" s="28">
        <v>44924</v>
      </c>
      <c r="G25" s="26">
        <v>59282.97</v>
      </c>
      <c r="H25" s="26">
        <v>41498.080000000002</v>
      </c>
      <c r="I25" s="26">
        <v>35273.368000000002</v>
      </c>
      <c r="J25" s="27">
        <v>70</v>
      </c>
    </row>
    <row r="26" spans="2:10" s="11" customFormat="1" ht="27" x14ac:dyDescent="0.25">
      <c r="B26" s="23" t="s">
        <v>26</v>
      </c>
      <c r="C26" s="25" t="s">
        <v>68</v>
      </c>
      <c r="D26" s="25" t="s">
        <v>123</v>
      </c>
      <c r="E26" s="24" t="s">
        <v>19</v>
      </c>
      <c r="F26" s="28">
        <v>44924</v>
      </c>
      <c r="G26" s="26">
        <v>285714.28999999998</v>
      </c>
      <c r="H26" s="26">
        <v>200000</v>
      </c>
      <c r="I26" s="26">
        <v>170000</v>
      </c>
      <c r="J26" s="27">
        <v>70</v>
      </c>
    </row>
    <row r="27" spans="2:10" s="11" customFormat="1" ht="30" customHeight="1" x14ac:dyDescent="0.25">
      <c r="B27" s="23" t="s">
        <v>26</v>
      </c>
      <c r="C27" s="24" t="s">
        <v>69</v>
      </c>
      <c r="D27" s="25" t="s">
        <v>111</v>
      </c>
      <c r="E27" s="24" t="s">
        <v>22</v>
      </c>
      <c r="F27" s="28">
        <v>44924</v>
      </c>
      <c r="G27" s="26">
        <v>104347.66</v>
      </c>
      <c r="H27" s="26">
        <v>73043.360000000001</v>
      </c>
      <c r="I27" s="26">
        <v>62086.856</v>
      </c>
      <c r="J27" s="27">
        <v>70</v>
      </c>
    </row>
    <row r="28" spans="2:10" s="11" customFormat="1" ht="30" customHeight="1" x14ac:dyDescent="0.25">
      <c r="B28" s="23" t="s">
        <v>26</v>
      </c>
      <c r="C28" s="25" t="s">
        <v>70</v>
      </c>
      <c r="D28" s="25" t="s">
        <v>122</v>
      </c>
      <c r="E28" s="24" t="s">
        <v>15</v>
      </c>
      <c r="F28" s="28">
        <v>44924</v>
      </c>
      <c r="G28" s="26">
        <v>115185.47</v>
      </c>
      <c r="H28" s="26">
        <v>80629.83</v>
      </c>
      <c r="I28" s="26">
        <v>68535.355500000005</v>
      </c>
      <c r="J28" s="27">
        <v>70</v>
      </c>
    </row>
    <row r="29" spans="2:10" s="11" customFormat="1" ht="30" customHeight="1" x14ac:dyDescent="0.25">
      <c r="B29" s="23" t="s">
        <v>26</v>
      </c>
      <c r="C29" s="25" t="s">
        <v>71</v>
      </c>
      <c r="D29" s="25" t="s">
        <v>121</v>
      </c>
      <c r="E29" s="24" t="s">
        <v>22</v>
      </c>
      <c r="F29" s="28">
        <v>44924</v>
      </c>
      <c r="G29" s="26">
        <v>5238.38</v>
      </c>
      <c r="H29" s="26">
        <v>3666.87</v>
      </c>
      <c r="I29" s="26">
        <v>3116.8395</v>
      </c>
      <c r="J29" s="27">
        <v>70</v>
      </c>
    </row>
    <row r="30" spans="2:10" s="11" customFormat="1" ht="30" customHeight="1" x14ac:dyDescent="0.25">
      <c r="B30" s="23" t="s">
        <v>72</v>
      </c>
      <c r="C30" s="24" t="s">
        <v>73</v>
      </c>
      <c r="D30" s="25" t="s">
        <v>45</v>
      </c>
      <c r="E30" s="24" t="s">
        <v>20</v>
      </c>
      <c r="F30" s="28">
        <v>44924</v>
      </c>
      <c r="G30" s="26">
        <v>347337.74</v>
      </c>
      <c r="H30" s="26">
        <v>347337.74</v>
      </c>
      <c r="I30" s="26">
        <v>295237.07900000003</v>
      </c>
      <c r="J30" s="27">
        <v>100</v>
      </c>
    </row>
    <row r="31" spans="2:10" s="11" customFormat="1" ht="30" customHeight="1" x14ac:dyDescent="0.25">
      <c r="B31" s="23" t="s">
        <v>74</v>
      </c>
      <c r="C31" s="25" t="s">
        <v>75</v>
      </c>
      <c r="D31" s="25" t="s">
        <v>46</v>
      </c>
      <c r="E31" s="24" t="s">
        <v>18</v>
      </c>
      <c r="F31" s="28">
        <v>44924</v>
      </c>
      <c r="G31" s="26">
        <v>293464.43</v>
      </c>
      <c r="H31" s="26">
        <v>293464.43</v>
      </c>
      <c r="I31" s="26">
        <v>249444.76550000001</v>
      </c>
      <c r="J31" s="27">
        <v>100</v>
      </c>
    </row>
    <row r="32" spans="2:10" s="11" customFormat="1" ht="30" customHeight="1" x14ac:dyDescent="0.25">
      <c r="B32" s="23" t="s">
        <v>74</v>
      </c>
      <c r="C32" s="25" t="s">
        <v>117</v>
      </c>
      <c r="D32" s="25" t="s">
        <v>45</v>
      </c>
      <c r="E32" s="24" t="s">
        <v>20</v>
      </c>
      <c r="F32" s="28">
        <v>44924</v>
      </c>
      <c r="G32" s="26">
        <v>440315.79</v>
      </c>
      <c r="H32" s="26">
        <v>440315.79</v>
      </c>
      <c r="I32" s="26">
        <v>374268.4215</v>
      </c>
      <c r="J32" s="27">
        <v>100</v>
      </c>
    </row>
    <row r="33" spans="2:10" s="11" customFormat="1" ht="30" customHeight="1" x14ac:dyDescent="0.25">
      <c r="B33" s="23" t="s">
        <v>76</v>
      </c>
      <c r="C33" s="25" t="s">
        <v>77</v>
      </c>
      <c r="D33" s="25" t="s">
        <v>27</v>
      </c>
      <c r="E33" s="24" t="s">
        <v>20</v>
      </c>
      <c r="F33" s="28">
        <v>44911</v>
      </c>
      <c r="G33" s="26">
        <v>3267166</v>
      </c>
      <c r="H33" s="26">
        <v>3267166</v>
      </c>
      <c r="I33" s="26">
        <v>2777091.1</v>
      </c>
      <c r="J33" s="27">
        <v>100</v>
      </c>
    </row>
    <row r="34" spans="2:10" s="11" customFormat="1" ht="30" customHeight="1" x14ac:dyDescent="0.25">
      <c r="B34" s="23" t="s">
        <v>25</v>
      </c>
      <c r="C34" s="25" t="s">
        <v>118</v>
      </c>
      <c r="D34" s="25" t="s">
        <v>109</v>
      </c>
      <c r="E34" s="24" t="s">
        <v>14</v>
      </c>
      <c r="F34" s="28">
        <v>44911</v>
      </c>
      <c r="G34" s="26">
        <v>816.08</v>
      </c>
      <c r="H34" s="26">
        <v>816.08</v>
      </c>
      <c r="I34" s="26">
        <v>693.66800000000001</v>
      </c>
      <c r="J34" s="27">
        <v>100</v>
      </c>
    </row>
    <row r="35" spans="2:10" s="11" customFormat="1" ht="30" customHeight="1" x14ac:dyDescent="0.25">
      <c r="B35" s="23" t="s">
        <v>25</v>
      </c>
      <c r="C35" s="25" t="s">
        <v>78</v>
      </c>
      <c r="D35" s="25" t="s">
        <v>109</v>
      </c>
      <c r="E35" s="24" t="s">
        <v>23</v>
      </c>
      <c r="F35" s="28">
        <v>44911</v>
      </c>
      <c r="G35" s="26">
        <v>659.45</v>
      </c>
      <c r="H35" s="26">
        <v>659.45</v>
      </c>
      <c r="I35" s="26">
        <v>560.53250000000003</v>
      </c>
      <c r="J35" s="27">
        <v>100</v>
      </c>
    </row>
    <row r="36" spans="2:10" s="11" customFormat="1" ht="30" customHeight="1" x14ac:dyDescent="0.25">
      <c r="B36" s="23" t="s">
        <v>25</v>
      </c>
      <c r="C36" s="25" t="s">
        <v>118</v>
      </c>
      <c r="D36" s="25" t="s">
        <v>109</v>
      </c>
      <c r="E36" s="24" t="s">
        <v>15</v>
      </c>
      <c r="F36" s="28">
        <v>44911</v>
      </c>
      <c r="G36" s="26">
        <v>816.08</v>
      </c>
      <c r="H36" s="26">
        <v>816.08</v>
      </c>
      <c r="I36" s="26">
        <v>693.66800000000001</v>
      </c>
      <c r="J36" s="27">
        <v>100</v>
      </c>
    </row>
    <row r="37" spans="2:10" s="11" customFormat="1" ht="30" customHeight="1" x14ac:dyDescent="0.25">
      <c r="B37" s="23" t="s">
        <v>25</v>
      </c>
      <c r="C37" s="25" t="s">
        <v>78</v>
      </c>
      <c r="D37" s="25" t="s">
        <v>79</v>
      </c>
      <c r="E37" s="24" t="s">
        <v>19</v>
      </c>
      <c r="F37" s="28">
        <v>44911</v>
      </c>
      <c r="G37" s="26">
        <v>659.45</v>
      </c>
      <c r="H37" s="26">
        <v>659.45</v>
      </c>
      <c r="I37" s="26">
        <v>560.53250000000003</v>
      </c>
      <c r="J37" s="27">
        <v>100</v>
      </c>
    </row>
    <row r="38" spans="2:10" s="11" customFormat="1" ht="30" customHeight="1" x14ac:dyDescent="0.25">
      <c r="B38" s="23" t="s">
        <v>25</v>
      </c>
      <c r="C38" s="25" t="s">
        <v>78</v>
      </c>
      <c r="D38" s="25" t="s">
        <v>109</v>
      </c>
      <c r="E38" s="24" t="s">
        <v>20</v>
      </c>
      <c r="F38" s="28">
        <v>44911</v>
      </c>
      <c r="G38" s="26">
        <v>659.45</v>
      </c>
      <c r="H38" s="26">
        <v>659.45</v>
      </c>
      <c r="I38" s="26">
        <v>560.53250000000003</v>
      </c>
      <c r="J38" s="27">
        <v>100</v>
      </c>
    </row>
    <row r="39" spans="2:10" s="11" customFormat="1" ht="30" customHeight="1" x14ac:dyDescent="0.25">
      <c r="B39" s="23" t="s">
        <v>10</v>
      </c>
      <c r="C39" s="25" t="s">
        <v>119</v>
      </c>
      <c r="D39" s="25" t="s">
        <v>80</v>
      </c>
      <c r="E39" s="24" t="s">
        <v>23</v>
      </c>
      <c r="F39" s="28">
        <v>44924</v>
      </c>
      <c r="G39" s="26">
        <v>132383.87</v>
      </c>
      <c r="H39" s="26">
        <v>92668.71</v>
      </c>
      <c r="I39" s="26">
        <v>78768.4035</v>
      </c>
      <c r="J39" s="27">
        <v>70</v>
      </c>
    </row>
    <row r="40" spans="2:10" s="11" customFormat="1" ht="30" customHeight="1" x14ac:dyDescent="0.25">
      <c r="B40" s="23" t="s">
        <v>10</v>
      </c>
      <c r="C40" s="25" t="s">
        <v>11</v>
      </c>
      <c r="D40" s="25" t="s">
        <v>109</v>
      </c>
      <c r="E40" s="24" t="s">
        <v>14</v>
      </c>
      <c r="F40" s="28">
        <v>44924</v>
      </c>
      <c r="G40" s="26">
        <v>65404.23</v>
      </c>
      <c r="H40" s="26">
        <v>42512.75</v>
      </c>
      <c r="I40" s="26">
        <v>36135.837500000001</v>
      </c>
      <c r="J40" s="27">
        <v>65</v>
      </c>
    </row>
    <row r="41" spans="2:10" s="11" customFormat="1" ht="30" customHeight="1" x14ac:dyDescent="0.25">
      <c r="B41" s="23" t="s">
        <v>10</v>
      </c>
      <c r="C41" s="25" t="s">
        <v>11</v>
      </c>
      <c r="D41" s="25" t="s">
        <v>109</v>
      </c>
      <c r="E41" s="24" t="s">
        <v>18</v>
      </c>
      <c r="F41" s="28">
        <v>44924</v>
      </c>
      <c r="G41" s="26">
        <v>171565.1</v>
      </c>
      <c r="H41" s="26">
        <v>120095.57</v>
      </c>
      <c r="I41" s="26">
        <v>102081.23450000001</v>
      </c>
      <c r="J41" s="27">
        <v>70</v>
      </c>
    </row>
    <row r="42" spans="2:10" s="11" customFormat="1" ht="30" customHeight="1" x14ac:dyDescent="0.25">
      <c r="B42" s="23" t="s">
        <v>10</v>
      </c>
      <c r="C42" s="25" t="s">
        <v>11</v>
      </c>
      <c r="D42" s="25" t="s">
        <v>109</v>
      </c>
      <c r="E42" s="24" t="s">
        <v>14</v>
      </c>
      <c r="F42" s="28">
        <v>44924</v>
      </c>
      <c r="G42" s="26">
        <v>82723.03</v>
      </c>
      <c r="H42" s="26">
        <v>62042.28</v>
      </c>
      <c r="I42" s="26">
        <v>52735.938000000002</v>
      </c>
      <c r="J42" s="27">
        <v>75</v>
      </c>
    </row>
    <row r="43" spans="2:10" s="11" customFormat="1" ht="30" customHeight="1" x14ac:dyDescent="0.25">
      <c r="B43" s="23" t="s">
        <v>10</v>
      </c>
      <c r="C43" s="25" t="s">
        <v>11</v>
      </c>
      <c r="D43" s="25" t="s">
        <v>81</v>
      </c>
      <c r="E43" s="24" t="s">
        <v>17</v>
      </c>
      <c r="F43" s="28">
        <v>44924</v>
      </c>
      <c r="G43" s="26">
        <v>95893.84</v>
      </c>
      <c r="H43" s="26">
        <v>62331</v>
      </c>
      <c r="I43" s="26">
        <v>52981.35</v>
      </c>
      <c r="J43" s="27">
        <v>65</v>
      </c>
    </row>
    <row r="44" spans="2:10" s="11" customFormat="1" ht="30" customHeight="1" x14ac:dyDescent="0.25">
      <c r="B44" s="23" t="s">
        <v>10</v>
      </c>
      <c r="C44" s="25" t="s">
        <v>11</v>
      </c>
      <c r="D44" s="25" t="s">
        <v>109</v>
      </c>
      <c r="E44" s="24" t="s">
        <v>17</v>
      </c>
      <c r="F44" s="28">
        <v>44924</v>
      </c>
      <c r="G44" s="26">
        <v>11843.96</v>
      </c>
      <c r="H44" s="26">
        <v>7106.38</v>
      </c>
      <c r="I44" s="26">
        <v>6040.4229999999998</v>
      </c>
      <c r="J44" s="27">
        <v>60</v>
      </c>
    </row>
    <row r="45" spans="2:10" s="11" customFormat="1" ht="30" customHeight="1" x14ac:dyDescent="0.25">
      <c r="B45" s="23" t="s">
        <v>10</v>
      </c>
      <c r="C45" s="25" t="s">
        <v>11</v>
      </c>
      <c r="D45" s="25" t="s">
        <v>109</v>
      </c>
      <c r="E45" s="24" t="s">
        <v>20</v>
      </c>
      <c r="F45" s="28">
        <v>44924</v>
      </c>
      <c r="G45" s="26">
        <v>18917.259999999998</v>
      </c>
      <c r="H45" s="26">
        <v>12296.22</v>
      </c>
      <c r="I45" s="26">
        <v>10451.787</v>
      </c>
      <c r="J45" s="27">
        <v>65</v>
      </c>
    </row>
    <row r="46" spans="2:10" s="11" customFormat="1" ht="30" customHeight="1" x14ac:dyDescent="0.25">
      <c r="B46" s="23" t="s">
        <v>10</v>
      </c>
      <c r="C46" s="25" t="s">
        <v>11</v>
      </c>
      <c r="D46" s="25" t="s">
        <v>109</v>
      </c>
      <c r="E46" s="24" t="s">
        <v>16</v>
      </c>
      <c r="F46" s="28">
        <v>44924</v>
      </c>
      <c r="G46" s="26">
        <v>56951.75</v>
      </c>
      <c r="H46" s="26">
        <v>39866.230000000003</v>
      </c>
      <c r="I46" s="26">
        <v>33886.2955</v>
      </c>
      <c r="J46" s="27">
        <v>70</v>
      </c>
    </row>
    <row r="47" spans="2:10" s="11" customFormat="1" ht="30" customHeight="1" x14ac:dyDescent="0.25">
      <c r="B47" s="23" t="s">
        <v>10</v>
      </c>
      <c r="C47" s="25" t="s">
        <v>11</v>
      </c>
      <c r="D47" s="25" t="s">
        <v>82</v>
      </c>
      <c r="E47" s="24" t="s">
        <v>23</v>
      </c>
      <c r="F47" s="28">
        <v>44924</v>
      </c>
      <c r="G47" s="26">
        <v>1025742.87</v>
      </c>
      <c r="H47" s="26">
        <v>615445.72</v>
      </c>
      <c r="I47" s="26">
        <v>523128.86200000002</v>
      </c>
      <c r="J47" s="27">
        <v>60</v>
      </c>
    </row>
    <row r="48" spans="2:10" s="11" customFormat="1" ht="30" customHeight="1" x14ac:dyDescent="0.25">
      <c r="B48" s="23" t="s">
        <v>10</v>
      </c>
      <c r="C48" s="25" t="s">
        <v>11</v>
      </c>
      <c r="D48" s="25" t="s">
        <v>34</v>
      </c>
      <c r="E48" s="24" t="s">
        <v>15</v>
      </c>
      <c r="F48" s="28">
        <v>44924</v>
      </c>
      <c r="G48" s="26">
        <v>141620.91</v>
      </c>
      <c r="H48" s="26">
        <v>84972.55</v>
      </c>
      <c r="I48" s="26">
        <v>72226.667499999996</v>
      </c>
      <c r="J48" s="27">
        <v>60</v>
      </c>
    </row>
    <row r="49" spans="2:10" s="11" customFormat="1" ht="30" customHeight="1" x14ac:dyDescent="0.25">
      <c r="B49" s="23" t="s">
        <v>10</v>
      </c>
      <c r="C49" s="25" t="s">
        <v>11</v>
      </c>
      <c r="D49" s="25" t="s">
        <v>83</v>
      </c>
      <c r="E49" s="24" t="s">
        <v>17</v>
      </c>
      <c r="F49" s="28">
        <v>44924</v>
      </c>
      <c r="G49" s="26">
        <v>189188.24</v>
      </c>
      <c r="H49" s="26">
        <v>113512.94</v>
      </c>
      <c r="I49" s="26">
        <v>96485.998999999996</v>
      </c>
      <c r="J49" s="27">
        <v>60</v>
      </c>
    </row>
    <row r="50" spans="2:10" s="11" customFormat="1" ht="30" customHeight="1" x14ac:dyDescent="0.25">
      <c r="B50" s="23" t="s">
        <v>10</v>
      </c>
      <c r="C50" s="25" t="s">
        <v>11</v>
      </c>
      <c r="D50" s="25" t="s">
        <v>33</v>
      </c>
      <c r="E50" s="24" t="s">
        <v>15</v>
      </c>
      <c r="F50" s="28">
        <v>44924</v>
      </c>
      <c r="G50" s="26">
        <v>9663.5400000000009</v>
      </c>
      <c r="H50" s="26">
        <v>6764.48</v>
      </c>
      <c r="I50" s="26">
        <v>5749.808</v>
      </c>
      <c r="J50" s="27">
        <v>70</v>
      </c>
    </row>
    <row r="51" spans="2:10" s="11" customFormat="1" ht="30" customHeight="1" x14ac:dyDescent="0.25">
      <c r="B51" s="23" t="s">
        <v>10</v>
      </c>
      <c r="C51" s="25" t="s">
        <v>11</v>
      </c>
      <c r="D51" s="25" t="s">
        <v>109</v>
      </c>
      <c r="E51" s="24" t="s">
        <v>22</v>
      </c>
      <c r="F51" s="28">
        <v>44924</v>
      </c>
      <c r="G51" s="26">
        <v>80010.44</v>
      </c>
      <c r="H51" s="26">
        <v>56007.32</v>
      </c>
      <c r="I51" s="26">
        <v>47606.222000000002</v>
      </c>
      <c r="J51" s="27">
        <v>70</v>
      </c>
    </row>
    <row r="52" spans="2:10" s="11" customFormat="1" ht="30" customHeight="1" x14ac:dyDescent="0.25">
      <c r="B52" s="23" t="s">
        <v>10</v>
      </c>
      <c r="C52" s="25" t="s">
        <v>11</v>
      </c>
      <c r="D52" s="25" t="s">
        <v>84</v>
      </c>
      <c r="E52" s="24" t="s">
        <v>16</v>
      </c>
      <c r="F52" s="28">
        <v>44924</v>
      </c>
      <c r="G52" s="26">
        <v>65934.77</v>
      </c>
      <c r="H52" s="26">
        <v>46154.34</v>
      </c>
      <c r="I52" s="26">
        <v>39231.188999999998</v>
      </c>
      <c r="J52" s="27">
        <v>70</v>
      </c>
    </row>
    <row r="53" spans="2:10" s="11" customFormat="1" ht="30" customHeight="1" x14ac:dyDescent="0.25">
      <c r="B53" s="23" t="s">
        <v>10</v>
      </c>
      <c r="C53" s="25" t="s">
        <v>11</v>
      </c>
      <c r="D53" s="25" t="s">
        <v>109</v>
      </c>
      <c r="E53" s="24" t="s">
        <v>15</v>
      </c>
      <c r="F53" s="28">
        <v>44924</v>
      </c>
      <c r="G53" s="26">
        <v>76950.600000000006</v>
      </c>
      <c r="H53" s="26">
        <v>53865.42</v>
      </c>
      <c r="I53" s="26">
        <v>45785.607000000004</v>
      </c>
      <c r="J53" s="27">
        <v>70</v>
      </c>
    </row>
    <row r="54" spans="2:10" s="11" customFormat="1" ht="30" customHeight="1" x14ac:dyDescent="0.25">
      <c r="B54" s="23" t="s">
        <v>10</v>
      </c>
      <c r="C54" s="25" t="s">
        <v>11</v>
      </c>
      <c r="D54" s="25" t="s">
        <v>109</v>
      </c>
      <c r="E54" s="24" t="s">
        <v>21</v>
      </c>
      <c r="F54" s="28">
        <v>44924</v>
      </c>
      <c r="G54" s="26">
        <v>35213.08</v>
      </c>
      <c r="H54" s="26">
        <v>21127.84</v>
      </c>
      <c r="I54" s="26">
        <v>17958.664000000001</v>
      </c>
      <c r="J54" s="27">
        <v>60</v>
      </c>
    </row>
    <row r="55" spans="2:10" s="11" customFormat="1" ht="30" customHeight="1" x14ac:dyDescent="0.25">
      <c r="B55" s="23" t="s">
        <v>10</v>
      </c>
      <c r="C55" s="25" t="s">
        <v>11</v>
      </c>
      <c r="D55" s="25" t="s">
        <v>85</v>
      </c>
      <c r="E55" s="24" t="s">
        <v>17</v>
      </c>
      <c r="F55" s="28">
        <v>44924</v>
      </c>
      <c r="G55" s="26">
        <v>163965.5</v>
      </c>
      <c r="H55" s="26">
        <v>114775.85</v>
      </c>
      <c r="I55" s="26">
        <v>97559.472500000003</v>
      </c>
      <c r="J55" s="27">
        <v>70</v>
      </c>
    </row>
    <row r="56" spans="2:10" s="11" customFormat="1" ht="30" customHeight="1" x14ac:dyDescent="0.25">
      <c r="B56" s="23" t="s">
        <v>10</v>
      </c>
      <c r="C56" s="25" t="s">
        <v>11</v>
      </c>
      <c r="D56" s="25" t="s">
        <v>86</v>
      </c>
      <c r="E56" s="24" t="s">
        <v>15</v>
      </c>
      <c r="F56" s="28">
        <v>44924</v>
      </c>
      <c r="G56" s="26">
        <v>65249.2</v>
      </c>
      <c r="H56" s="26">
        <v>39149.519999999997</v>
      </c>
      <c r="I56" s="26">
        <v>33277.091999999997</v>
      </c>
      <c r="J56" s="27">
        <v>60</v>
      </c>
    </row>
    <row r="57" spans="2:10" s="11" customFormat="1" ht="30" customHeight="1" x14ac:dyDescent="0.25">
      <c r="B57" s="23" t="s">
        <v>10</v>
      </c>
      <c r="C57" s="25" t="s">
        <v>11</v>
      </c>
      <c r="D57" s="25" t="s">
        <v>109</v>
      </c>
      <c r="E57" s="24" t="s">
        <v>22</v>
      </c>
      <c r="F57" s="28">
        <v>44924</v>
      </c>
      <c r="G57" s="26">
        <v>30824.880000000001</v>
      </c>
      <c r="H57" s="26">
        <v>23118.67</v>
      </c>
      <c r="I57" s="26">
        <v>19650.869500000001</v>
      </c>
      <c r="J57" s="27">
        <v>75</v>
      </c>
    </row>
    <row r="58" spans="2:10" s="11" customFormat="1" ht="30" customHeight="1" x14ac:dyDescent="0.25">
      <c r="B58" s="23" t="s">
        <v>10</v>
      </c>
      <c r="C58" s="25" t="s">
        <v>11</v>
      </c>
      <c r="D58" s="25" t="s">
        <v>109</v>
      </c>
      <c r="E58" s="24" t="s">
        <v>18</v>
      </c>
      <c r="F58" s="28">
        <v>44924</v>
      </c>
      <c r="G58" s="26">
        <v>93671.29</v>
      </c>
      <c r="H58" s="26">
        <v>70253.48</v>
      </c>
      <c r="I58" s="26">
        <v>59715.457999999999</v>
      </c>
      <c r="J58" s="27">
        <v>75</v>
      </c>
    </row>
    <row r="59" spans="2:10" s="11" customFormat="1" ht="30" customHeight="1" x14ac:dyDescent="0.25">
      <c r="B59" s="23" t="s">
        <v>10</v>
      </c>
      <c r="C59" s="25" t="s">
        <v>11</v>
      </c>
      <c r="D59" s="25" t="s">
        <v>87</v>
      </c>
      <c r="E59" s="24" t="s">
        <v>15</v>
      </c>
      <c r="F59" s="28">
        <v>44924</v>
      </c>
      <c r="G59" s="26">
        <v>209018.45</v>
      </c>
      <c r="H59" s="26">
        <v>125411.07</v>
      </c>
      <c r="I59" s="26">
        <v>106599.40949999999</v>
      </c>
      <c r="J59" s="27">
        <v>60</v>
      </c>
    </row>
    <row r="60" spans="2:10" s="11" customFormat="1" ht="30" customHeight="1" x14ac:dyDescent="0.25">
      <c r="B60" s="23" t="s">
        <v>10</v>
      </c>
      <c r="C60" s="25" t="s">
        <v>11</v>
      </c>
      <c r="D60" s="25" t="s">
        <v>88</v>
      </c>
      <c r="E60" s="24" t="s">
        <v>22</v>
      </c>
      <c r="F60" s="28">
        <v>44924</v>
      </c>
      <c r="G60" s="26">
        <v>1023459.91</v>
      </c>
      <c r="H60" s="26">
        <v>614075.94999999995</v>
      </c>
      <c r="I60" s="26">
        <v>521964.5575</v>
      </c>
      <c r="J60" s="27">
        <v>60</v>
      </c>
    </row>
    <row r="61" spans="2:10" s="11" customFormat="1" ht="30" customHeight="1" x14ac:dyDescent="0.25">
      <c r="B61" s="23" t="s">
        <v>10</v>
      </c>
      <c r="C61" s="25" t="s">
        <v>11</v>
      </c>
      <c r="D61" s="25" t="s">
        <v>109</v>
      </c>
      <c r="E61" s="24" t="s">
        <v>17</v>
      </c>
      <c r="F61" s="28">
        <v>44924</v>
      </c>
      <c r="G61" s="26">
        <v>248008.21</v>
      </c>
      <c r="H61" s="26">
        <v>186006.17</v>
      </c>
      <c r="I61" s="26">
        <v>158105.2445</v>
      </c>
      <c r="J61" s="27">
        <v>75</v>
      </c>
    </row>
    <row r="62" spans="2:10" s="11" customFormat="1" ht="30" customHeight="1" x14ac:dyDescent="0.25">
      <c r="B62" s="23" t="s">
        <v>10</v>
      </c>
      <c r="C62" s="25" t="s">
        <v>11</v>
      </c>
      <c r="D62" s="25" t="s">
        <v>109</v>
      </c>
      <c r="E62" s="24" t="s">
        <v>14</v>
      </c>
      <c r="F62" s="28">
        <v>44924</v>
      </c>
      <c r="G62" s="26">
        <v>32823.370000000003</v>
      </c>
      <c r="H62" s="26">
        <v>21335.19</v>
      </c>
      <c r="I62" s="26">
        <v>18134.911499999998</v>
      </c>
      <c r="J62" s="27">
        <v>65</v>
      </c>
    </row>
    <row r="63" spans="2:10" s="11" customFormat="1" ht="30" customHeight="1" x14ac:dyDescent="0.25">
      <c r="B63" s="23" t="s">
        <v>10</v>
      </c>
      <c r="C63" s="25" t="s">
        <v>11</v>
      </c>
      <c r="D63" s="25" t="s">
        <v>109</v>
      </c>
      <c r="E63" s="24" t="s">
        <v>14</v>
      </c>
      <c r="F63" s="28">
        <v>44924</v>
      </c>
      <c r="G63" s="26">
        <v>26890.93</v>
      </c>
      <c r="H63" s="26">
        <v>16134.55</v>
      </c>
      <c r="I63" s="26">
        <v>13714.3675</v>
      </c>
      <c r="J63" s="27">
        <v>60</v>
      </c>
    </row>
    <row r="64" spans="2:10" s="11" customFormat="1" ht="30" customHeight="1" x14ac:dyDescent="0.25">
      <c r="B64" s="23" t="s">
        <v>10</v>
      </c>
      <c r="C64" s="25" t="s">
        <v>11</v>
      </c>
      <c r="D64" s="25" t="s">
        <v>109</v>
      </c>
      <c r="E64" s="24" t="s">
        <v>17</v>
      </c>
      <c r="F64" s="28">
        <v>44924</v>
      </c>
      <c r="G64" s="26">
        <v>10888.36</v>
      </c>
      <c r="H64" s="26">
        <v>6533.01</v>
      </c>
      <c r="I64" s="26">
        <v>5553.0585000000001</v>
      </c>
      <c r="J64" s="27">
        <v>60</v>
      </c>
    </row>
    <row r="65" spans="2:10" s="11" customFormat="1" ht="30" customHeight="1" x14ac:dyDescent="0.25">
      <c r="B65" s="23" t="s">
        <v>10</v>
      </c>
      <c r="C65" s="25" t="s">
        <v>11</v>
      </c>
      <c r="D65" s="25" t="s">
        <v>109</v>
      </c>
      <c r="E65" s="24" t="s">
        <v>22</v>
      </c>
      <c r="F65" s="28">
        <v>44924</v>
      </c>
      <c r="G65" s="26">
        <v>20897</v>
      </c>
      <c r="H65" s="26">
        <v>15672.75</v>
      </c>
      <c r="I65" s="26">
        <v>13321.8375</v>
      </c>
      <c r="J65" s="27">
        <v>75</v>
      </c>
    </row>
    <row r="66" spans="2:10" s="11" customFormat="1" ht="30" customHeight="1" x14ac:dyDescent="0.25">
      <c r="B66" s="23" t="s">
        <v>10</v>
      </c>
      <c r="C66" s="25" t="s">
        <v>11</v>
      </c>
      <c r="D66" s="25" t="s">
        <v>89</v>
      </c>
      <c r="E66" s="24" t="s">
        <v>22</v>
      </c>
      <c r="F66" s="28">
        <v>44924</v>
      </c>
      <c r="G66" s="26">
        <v>54177.279999999999</v>
      </c>
      <c r="H66" s="26">
        <v>35215.24</v>
      </c>
      <c r="I66" s="26">
        <v>29932.954000000002</v>
      </c>
      <c r="J66" s="27">
        <v>65</v>
      </c>
    </row>
    <row r="67" spans="2:10" s="11" customFormat="1" ht="30" customHeight="1" x14ac:dyDescent="0.25">
      <c r="B67" s="23" t="s">
        <v>10</v>
      </c>
      <c r="C67" s="25" t="s">
        <v>11</v>
      </c>
      <c r="D67" s="25" t="s">
        <v>109</v>
      </c>
      <c r="E67" s="24" t="s">
        <v>16</v>
      </c>
      <c r="F67" s="28">
        <v>44924</v>
      </c>
      <c r="G67" s="26">
        <v>52301.24</v>
      </c>
      <c r="H67" s="26">
        <v>39225.93</v>
      </c>
      <c r="I67" s="26">
        <v>33342.040500000003</v>
      </c>
      <c r="J67" s="27">
        <v>75</v>
      </c>
    </row>
    <row r="68" spans="2:10" s="11" customFormat="1" ht="30" customHeight="1" x14ac:dyDescent="0.25">
      <c r="B68" s="23" t="s">
        <v>10</v>
      </c>
      <c r="C68" s="25" t="s">
        <v>11</v>
      </c>
      <c r="D68" s="25" t="s">
        <v>109</v>
      </c>
      <c r="E68" s="24" t="s">
        <v>15</v>
      </c>
      <c r="F68" s="28">
        <v>44924</v>
      </c>
      <c r="G68" s="26">
        <v>707536.56</v>
      </c>
      <c r="H68" s="26">
        <v>530652.44999999995</v>
      </c>
      <c r="I68" s="26">
        <v>451054.58250000002</v>
      </c>
      <c r="J68" s="27">
        <v>75</v>
      </c>
    </row>
    <row r="69" spans="2:10" s="11" customFormat="1" ht="30" customHeight="1" x14ac:dyDescent="0.25">
      <c r="B69" s="23" t="s">
        <v>10</v>
      </c>
      <c r="C69" s="25" t="s">
        <v>11</v>
      </c>
      <c r="D69" s="25" t="s">
        <v>109</v>
      </c>
      <c r="E69" s="24" t="s">
        <v>24</v>
      </c>
      <c r="F69" s="28">
        <v>44924</v>
      </c>
      <c r="G69" s="26">
        <v>498241.2</v>
      </c>
      <c r="H69" s="26">
        <v>323856.78999999998</v>
      </c>
      <c r="I69" s="26">
        <v>275278.27149999997</v>
      </c>
      <c r="J69" s="27">
        <v>65</v>
      </c>
    </row>
    <row r="70" spans="2:10" s="11" customFormat="1" ht="27" x14ac:dyDescent="0.25">
      <c r="B70" s="23" t="s">
        <v>10</v>
      </c>
      <c r="C70" s="25" t="s">
        <v>11</v>
      </c>
      <c r="D70" s="25" t="s">
        <v>109</v>
      </c>
      <c r="E70" s="24" t="s">
        <v>21</v>
      </c>
      <c r="F70" s="28">
        <v>44924</v>
      </c>
      <c r="G70" s="26">
        <v>36491.47</v>
      </c>
      <c r="H70" s="26">
        <v>27368.62</v>
      </c>
      <c r="I70" s="26">
        <v>23263.327000000001</v>
      </c>
      <c r="J70" s="27">
        <v>75</v>
      </c>
    </row>
    <row r="71" spans="2:10" s="11" customFormat="1" ht="30" customHeight="1" x14ac:dyDescent="0.25">
      <c r="B71" s="23" t="s">
        <v>10</v>
      </c>
      <c r="C71" s="25" t="s">
        <v>11</v>
      </c>
      <c r="D71" s="25" t="s">
        <v>109</v>
      </c>
      <c r="E71" s="24" t="s">
        <v>19</v>
      </c>
      <c r="F71" s="28">
        <v>44924</v>
      </c>
      <c r="G71" s="26">
        <v>19013.59</v>
      </c>
      <c r="H71" s="26">
        <v>11408.15</v>
      </c>
      <c r="I71" s="26">
        <v>9696.9274999999998</v>
      </c>
      <c r="J71" s="27">
        <v>60</v>
      </c>
    </row>
    <row r="72" spans="2:10" s="11" customFormat="1" ht="30" customHeight="1" x14ac:dyDescent="0.25">
      <c r="B72" s="23" t="s">
        <v>10</v>
      </c>
      <c r="C72" s="25" t="s">
        <v>11</v>
      </c>
      <c r="D72" s="25" t="s">
        <v>109</v>
      </c>
      <c r="E72" s="24" t="s">
        <v>14</v>
      </c>
      <c r="F72" s="28">
        <v>44924</v>
      </c>
      <c r="G72" s="26">
        <v>126475.78</v>
      </c>
      <c r="H72" s="26">
        <v>94856.84</v>
      </c>
      <c r="I72" s="26">
        <v>80628.313999999998</v>
      </c>
      <c r="J72" s="27">
        <v>75</v>
      </c>
    </row>
    <row r="73" spans="2:10" s="11" customFormat="1" ht="30" customHeight="1" x14ac:dyDescent="0.25">
      <c r="B73" s="23" t="s">
        <v>29</v>
      </c>
      <c r="C73" s="25" t="s">
        <v>90</v>
      </c>
      <c r="D73" s="25" t="s">
        <v>91</v>
      </c>
      <c r="E73" s="24" t="s">
        <v>22</v>
      </c>
      <c r="F73" s="28">
        <v>44924</v>
      </c>
      <c r="G73" s="26">
        <v>2444667.7799999998</v>
      </c>
      <c r="H73" s="26">
        <v>1344567.28</v>
      </c>
      <c r="I73" s="26">
        <v>1142882.1880000001</v>
      </c>
      <c r="J73" s="27">
        <v>55</v>
      </c>
    </row>
    <row r="74" spans="2:10" s="11" customFormat="1" ht="40.5" x14ac:dyDescent="0.25">
      <c r="B74" s="23" t="s">
        <v>29</v>
      </c>
      <c r="C74" s="25" t="s">
        <v>92</v>
      </c>
      <c r="D74" s="25" t="s">
        <v>93</v>
      </c>
      <c r="E74" s="24" t="s">
        <v>19</v>
      </c>
      <c r="F74" s="28">
        <v>44924</v>
      </c>
      <c r="G74" s="26">
        <v>1028143.79</v>
      </c>
      <c r="H74" s="26">
        <v>771107.83999999997</v>
      </c>
      <c r="I74" s="26">
        <v>655441.66399999999</v>
      </c>
      <c r="J74" s="27">
        <v>75</v>
      </c>
    </row>
    <row r="75" spans="2:10" s="11" customFormat="1" ht="40.5" x14ac:dyDescent="0.25">
      <c r="B75" s="23" t="s">
        <v>29</v>
      </c>
      <c r="C75" s="25" t="s">
        <v>94</v>
      </c>
      <c r="D75" s="25" t="s">
        <v>27</v>
      </c>
      <c r="E75" s="24" t="s">
        <v>21</v>
      </c>
      <c r="F75" s="28">
        <v>44924</v>
      </c>
      <c r="G75" s="26">
        <v>1384036.25</v>
      </c>
      <c r="H75" s="26">
        <v>1038027.19</v>
      </c>
      <c r="I75" s="26">
        <v>882323.1115</v>
      </c>
      <c r="J75" s="27">
        <v>75</v>
      </c>
    </row>
    <row r="76" spans="2:10" s="11" customFormat="1" ht="30" customHeight="1" x14ac:dyDescent="0.25">
      <c r="B76" s="23" t="s">
        <v>42</v>
      </c>
      <c r="C76" s="25" t="s">
        <v>95</v>
      </c>
      <c r="D76" s="25" t="s">
        <v>96</v>
      </c>
      <c r="E76" s="24" t="s">
        <v>14</v>
      </c>
      <c r="F76" s="28">
        <v>44924</v>
      </c>
      <c r="G76" s="26">
        <v>1145116.93</v>
      </c>
      <c r="H76" s="26">
        <v>1145116.93</v>
      </c>
      <c r="I76" s="26">
        <v>973349.39049999998</v>
      </c>
      <c r="J76" s="27">
        <v>100</v>
      </c>
    </row>
    <row r="77" spans="2:10" s="11" customFormat="1" ht="40.5" x14ac:dyDescent="0.25">
      <c r="B77" s="23" t="s">
        <v>42</v>
      </c>
      <c r="C77" s="25" t="s">
        <v>97</v>
      </c>
      <c r="D77" s="25" t="s">
        <v>27</v>
      </c>
      <c r="E77" s="24" t="s">
        <v>24</v>
      </c>
      <c r="F77" s="28">
        <v>44924</v>
      </c>
      <c r="G77" s="26">
        <v>1231105.71</v>
      </c>
      <c r="H77" s="26">
        <v>1231105.71</v>
      </c>
      <c r="I77" s="26">
        <v>1046439.8535</v>
      </c>
      <c r="J77" s="27">
        <v>100</v>
      </c>
    </row>
    <row r="78" spans="2:10" s="11" customFormat="1" ht="30" customHeight="1" x14ac:dyDescent="0.25">
      <c r="B78" s="23" t="s">
        <v>42</v>
      </c>
      <c r="C78" s="25" t="s">
        <v>98</v>
      </c>
      <c r="D78" s="25" t="s">
        <v>124</v>
      </c>
      <c r="E78" s="24" t="s">
        <v>20</v>
      </c>
      <c r="F78" s="28">
        <v>44924</v>
      </c>
      <c r="G78" s="26">
        <v>671427</v>
      </c>
      <c r="H78" s="26">
        <v>671427</v>
      </c>
      <c r="I78" s="26">
        <v>570712.94999999995</v>
      </c>
      <c r="J78" s="27">
        <v>100</v>
      </c>
    </row>
    <row r="79" spans="2:10" s="11" customFormat="1" ht="30" customHeight="1" x14ac:dyDescent="0.25">
      <c r="B79" s="23" t="s">
        <v>43</v>
      </c>
      <c r="C79" s="25" t="s">
        <v>99</v>
      </c>
      <c r="D79" s="25" t="s">
        <v>44</v>
      </c>
      <c r="E79" s="24" t="s">
        <v>21</v>
      </c>
      <c r="F79" s="28">
        <v>44924</v>
      </c>
      <c r="G79" s="26">
        <v>1499762.13</v>
      </c>
      <c r="H79" s="26">
        <v>1499762.13</v>
      </c>
      <c r="I79" s="26">
        <v>1274797.8104999999</v>
      </c>
      <c r="J79" s="27">
        <v>100</v>
      </c>
    </row>
    <row r="80" spans="2:10" s="11" customFormat="1" ht="40.5" x14ac:dyDescent="0.25">
      <c r="B80" s="23" t="s">
        <v>31</v>
      </c>
      <c r="C80" s="25" t="s">
        <v>100</v>
      </c>
      <c r="D80" s="25" t="s">
        <v>80</v>
      </c>
      <c r="E80" s="24" t="s">
        <v>23</v>
      </c>
      <c r="F80" s="28">
        <v>44924</v>
      </c>
      <c r="G80" s="26">
        <v>7602.32</v>
      </c>
      <c r="H80" s="26">
        <v>7602.32</v>
      </c>
      <c r="I80" s="26">
        <v>6461.9719999999998</v>
      </c>
      <c r="J80" s="27">
        <v>100</v>
      </c>
    </row>
    <row r="81" spans="2:12" s="17" customFormat="1" ht="30" customHeight="1" x14ac:dyDescent="0.25">
      <c r="B81" s="23" t="s">
        <v>12</v>
      </c>
      <c r="C81" s="25" t="s">
        <v>13</v>
      </c>
      <c r="D81" s="25" t="s">
        <v>109</v>
      </c>
      <c r="E81" s="24" t="s">
        <v>14</v>
      </c>
      <c r="F81" s="28">
        <v>44924</v>
      </c>
      <c r="G81" s="26">
        <v>35000</v>
      </c>
      <c r="H81" s="26">
        <v>35000</v>
      </c>
      <c r="I81" s="26">
        <v>29750</v>
      </c>
      <c r="J81" s="27">
        <v>100</v>
      </c>
      <c r="K81" s="16"/>
      <c r="L81" s="16"/>
    </row>
    <row r="82" spans="2:12" s="17" customFormat="1" ht="30" customHeight="1" x14ac:dyDescent="0.25">
      <c r="B82" s="23" t="s">
        <v>12</v>
      </c>
      <c r="C82" s="25" t="s">
        <v>13</v>
      </c>
      <c r="D82" s="25" t="s">
        <v>109</v>
      </c>
      <c r="E82" s="24" t="s">
        <v>21</v>
      </c>
      <c r="F82" s="28">
        <v>44924</v>
      </c>
      <c r="G82" s="26">
        <v>30000</v>
      </c>
      <c r="H82" s="26">
        <v>30000</v>
      </c>
      <c r="I82" s="26">
        <v>25500</v>
      </c>
      <c r="J82" s="27">
        <v>100</v>
      </c>
    </row>
    <row r="83" spans="2:12" s="17" customFormat="1" ht="30" customHeight="1" x14ac:dyDescent="0.25">
      <c r="B83" s="23" t="s">
        <v>12</v>
      </c>
      <c r="C83" s="25" t="s">
        <v>13</v>
      </c>
      <c r="D83" s="25" t="s">
        <v>109</v>
      </c>
      <c r="E83" s="24" t="s">
        <v>15</v>
      </c>
      <c r="F83" s="28">
        <v>44924</v>
      </c>
      <c r="G83" s="26">
        <v>30000</v>
      </c>
      <c r="H83" s="26">
        <v>30000</v>
      </c>
      <c r="I83" s="26">
        <v>25500</v>
      </c>
      <c r="J83" s="27">
        <v>100</v>
      </c>
    </row>
    <row r="84" spans="2:12" s="17" customFormat="1" ht="30" customHeight="1" x14ac:dyDescent="0.25">
      <c r="B84" s="23" t="s">
        <v>12</v>
      </c>
      <c r="C84" s="25" t="s">
        <v>13</v>
      </c>
      <c r="D84" s="25" t="s">
        <v>109</v>
      </c>
      <c r="E84" s="24" t="s">
        <v>16</v>
      </c>
      <c r="F84" s="28">
        <v>44924</v>
      </c>
      <c r="G84" s="26">
        <v>25000</v>
      </c>
      <c r="H84" s="26">
        <v>25000</v>
      </c>
      <c r="I84" s="26">
        <v>21250</v>
      </c>
      <c r="J84" s="27">
        <v>100</v>
      </c>
    </row>
    <row r="85" spans="2:12" s="17" customFormat="1" ht="30" customHeight="1" x14ac:dyDescent="0.25">
      <c r="B85" s="23" t="s">
        <v>12</v>
      </c>
      <c r="C85" s="25" t="s">
        <v>13</v>
      </c>
      <c r="D85" s="25" t="s">
        <v>109</v>
      </c>
      <c r="E85" s="24" t="s">
        <v>22</v>
      </c>
      <c r="F85" s="28">
        <v>44924</v>
      </c>
      <c r="G85" s="26">
        <v>25000</v>
      </c>
      <c r="H85" s="26">
        <v>25000</v>
      </c>
      <c r="I85" s="26">
        <v>21250</v>
      </c>
      <c r="J85" s="27">
        <v>100</v>
      </c>
    </row>
    <row r="86" spans="2:12" s="17" customFormat="1" ht="30" customHeight="1" x14ac:dyDescent="0.25">
      <c r="B86" s="23" t="s">
        <v>12</v>
      </c>
      <c r="C86" s="25" t="s">
        <v>13</v>
      </c>
      <c r="D86" s="25" t="s">
        <v>109</v>
      </c>
      <c r="E86" s="24" t="s">
        <v>18</v>
      </c>
      <c r="F86" s="28">
        <v>44924</v>
      </c>
      <c r="G86" s="26">
        <v>14000</v>
      </c>
      <c r="H86" s="26">
        <v>14000</v>
      </c>
      <c r="I86" s="26">
        <v>11900</v>
      </c>
      <c r="J86" s="27">
        <v>100</v>
      </c>
    </row>
    <row r="87" spans="2:12" s="17" customFormat="1" ht="30" customHeight="1" x14ac:dyDescent="0.25">
      <c r="B87" s="23" t="s">
        <v>30</v>
      </c>
      <c r="C87" s="25" t="s">
        <v>101</v>
      </c>
      <c r="D87" s="25" t="s">
        <v>109</v>
      </c>
      <c r="E87" s="24" t="s">
        <v>22</v>
      </c>
      <c r="F87" s="28">
        <v>44924</v>
      </c>
      <c r="G87" s="26">
        <v>94486.35</v>
      </c>
      <c r="H87" s="26">
        <v>94486.35</v>
      </c>
      <c r="I87" s="26">
        <v>80313.397500000006</v>
      </c>
      <c r="J87" s="27">
        <v>100</v>
      </c>
    </row>
    <row r="88" spans="2:12" s="17" customFormat="1" ht="30" customHeight="1" x14ac:dyDescent="0.25">
      <c r="B88" s="23" t="s">
        <v>30</v>
      </c>
      <c r="C88" s="25" t="s">
        <v>35</v>
      </c>
      <c r="D88" s="25" t="s">
        <v>36</v>
      </c>
      <c r="E88" s="24" t="s">
        <v>23</v>
      </c>
      <c r="F88" s="28">
        <v>44924</v>
      </c>
      <c r="G88" s="26">
        <v>91818.3</v>
      </c>
      <c r="H88" s="26">
        <v>91818.3</v>
      </c>
      <c r="I88" s="26">
        <v>78045.554999999993</v>
      </c>
      <c r="J88" s="27">
        <v>100</v>
      </c>
    </row>
    <row r="89" spans="2:12" s="17" customFormat="1" ht="30" customHeight="1" x14ac:dyDescent="0.25">
      <c r="B89" s="23" t="s">
        <v>30</v>
      </c>
      <c r="C89" s="25" t="s">
        <v>102</v>
      </c>
      <c r="D89" s="25" t="s">
        <v>103</v>
      </c>
      <c r="E89" s="24" t="s">
        <v>20</v>
      </c>
      <c r="F89" s="28">
        <v>44924</v>
      </c>
      <c r="G89" s="26">
        <v>139790</v>
      </c>
      <c r="H89" s="26">
        <v>139790</v>
      </c>
      <c r="I89" s="26">
        <v>118821.5</v>
      </c>
      <c r="J89" s="27">
        <v>100</v>
      </c>
    </row>
    <row r="90" spans="2:12" s="17" customFormat="1" ht="30" customHeight="1" x14ac:dyDescent="0.25">
      <c r="B90" s="23" t="s">
        <v>30</v>
      </c>
      <c r="C90" s="25" t="s">
        <v>37</v>
      </c>
      <c r="D90" s="25" t="s">
        <v>38</v>
      </c>
      <c r="E90" s="24" t="s">
        <v>22</v>
      </c>
      <c r="F90" s="28">
        <v>44924</v>
      </c>
      <c r="G90" s="26">
        <v>68250</v>
      </c>
      <c r="H90" s="26">
        <v>68250</v>
      </c>
      <c r="I90" s="26">
        <v>58012.5</v>
      </c>
      <c r="J90" s="27">
        <v>100</v>
      </c>
    </row>
    <row r="91" spans="2:12" s="17" customFormat="1" ht="30" customHeight="1" x14ac:dyDescent="0.25">
      <c r="B91" s="23" t="s">
        <v>30</v>
      </c>
      <c r="C91" s="25" t="s">
        <v>104</v>
      </c>
      <c r="D91" s="25" t="s">
        <v>32</v>
      </c>
      <c r="E91" s="24" t="s">
        <v>20</v>
      </c>
      <c r="F91" s="28">
        <v>44924</v>
      </c>
      <c r="G91" s="26">
        <v>163357</v>
      </c>
      <c r="H91" s="26">
        <v>163357</v>
      </c>
      <c r="I91" s="26">
        <v>138853.45000000001</v>
      </c>
      <c r="J91" s="27">
        <v>100</v>
      </c>
    </row>
    <row r="92" spans="2:12" s="17" customFormat="1" ht="54" x14ac:dyDescent="0.25">
      <c r="B92" s="23" t="s">
        <v>30</v>
      </c>
      <c r="C92" s="25" t="s">
        <v>105</v>
      </c>
      <c r="D92" s="25" t="s">
        <v>32</v>
      </c>
      <c r="E92" s="24" t="s">
        <v>20</v>
      </c>
      <c r="F92" s="28">
        <v>44924</v>
      </c>
      <c r="G92" s="26">
        <v>86980.03</v>
      </c>
      <c r="H92" s="26">
        <v>86980.03</v>
      </c>
      <c r="I92" s="26">
        <v>73933.025500000003</v>
      </c>
      <c r="J92" s="27">
        <v>100</v>
      </c>
    </row>
    <row r="93" spans="2:12" s="17" customFormat="1" ht="54" x14ac:dyDescent="0.25">
      <c r="B93" s="23" t="s">
        <v>30</v>
      </c>
      <c r="C93" s="25" t="s">
        <v>106</v>
      </c>
      <c r="D93" s="25" t="s">
        <v>32</v>
      </c>
      <c r="E93" s="24" t="s">
        <v>22</v>
      </c>
      <c r="F93" s="28">
        <v>44924</v>
      </c>
      <c r="G93" s="26">
        <v>653920</v>
      </c>
      <c r="H93" s="26">
        <v>653920</v>
      </c>
      <c r="I93" s="26">
        <v>555832</v>
      </c>
      <c r="J93" s="27">
        <v>100</v>
      </c>
    </row>
    <row r="94" spans="2:12" s="17" customFormat="1" ht="30" customHeight="1" x14ac:dyDescent="0.25">
      <c r="B94" s="23" t="s">
        <v>30</v>
      </c>
      <c r="C94" s="25" t="s">
        <v>107</v>
      </c>
      <c r="D94" s="25" t="s">
        <v>41</v>
      </c>
      <c r="E94" s="24" t="s">
        <v>21</v>
      </c>
      <c r="F94" s="28">
        <v>44924</v>
      </c>
      <c r="G94" s="26">
        <v>681845</v>
      </c>
      <c r="H94" s="26">
        <v>681845</v>
      </c>
      <c r="I94" s="26">
        <v>579568.25</v>
      </c>
      <c r="J94" s="27">
        <v>100</v>
      </c>
    </row>
    <row r="95" spans="2:12" s="17" customFormat="1" ht="30" customHeight="1" x14ac:dyDescent="0.25">
      <c r="B95" s="23" t="s">
        <v>30</v>
      </c>
      <c r="C95" s="25" t="s">
        <v>108</v>
      </c>
      <c r="D95" s="25" t="s">
        <v>28</v>
      </c>
      <c r="E95" s="24" t="s">
        <v>24</v>
      </c>
      <c r="F95" s="28">
        <v>44924</v>
      </c>
      <c r="G95" s="26">
        <v>1473519.19</v>
      </c>
      <c r="H95" s="26">
        <v>1473519.19</v>
      </c>
      <c r="I95" s="26">
        <v>1252491.3115000001</v>
      </c>
      <c r="J95" s="27">
        <v>100</v>
      </c>
    </row>
    <row r="96" spans="2:12" ht="30" customHeight="1" thickBot="1" x14ac:dyDescent="0.3">
      <c r="B96" s="32" t="s">
        <v>9</v>
      </c>
      <c r="C96" s="33"/>
      <c r="D96" s="33"/>
      <c r="E96" s="33"/>
      <c r="F96" s="34"/>
      <c r="G96" s="18">
        <f>SUM(G10:G95)</f>
        <v>25407533.18</v>
      </c>
      <c r="H96" s="18">
        <f t="shared" ref="H96:I96" si="0">SUM(H10:H95)</f>
        <v>21056247.700000003</v>
      </c>
      <c r="I96" s="18">
        <f t="shared" si="0"/>
        <v>17897810.544999998</v>
      </c>
      <c r="J96" s="19"/>
    </row>
    <row r="97" spans="2:4" x14ac:dyDescent="0.25">
      <c r="B97" s="10"/>
      <c r="C97" s="9"/>
      <c r="D97" s="9"/>
    </row>
  </sheetData>
  <mergeCells count="2">
    <mergeCell ref="B8:J8"/>
    <mergeCell ref="B96:F9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2023-03-31T10:59:44Z</dcterms:modified>
  <cp:category/>
  <cp:contentStatus/>
</cp:coreProperties>
</file>