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2022\"/>
    </mc:Choice>
  </mc:AlternateContent>
  <xr:revisionPtr revIDLastSave="0" documentId="13_ncr:1_{BE9C2072-79B9-4535-AD25-198DCDF288FA}" xr6:coauthVersionLast="36" xr6:coauthVersionMax="46" xr10:uidLastSave="{00000000-0000-0000-0000-000000000000}"/>
  <bookViews>
    <workbookView xWindow="0" yWindow="0" windowWidth="27990" windowHeight="12195" xr2:uid="{00000000-000D-0000-FFFF-FFFF00000000}"/>
  </bookViews>
  <sheets>
    <sheet name="JANEIRO" sheetId="14" r:id="rId1"/>
    <sheet name="FEVEREIRO" sheetId="13" r:id="rId2"/>
    <sheet name="MARÇO" sheetId="12" r:id="rId3"/>
    <sheet name="ABRIL" sheetId="5" r:id="rId4"/>
    <sheet name="JUNHO" sheetId="6" r:id="rId5"/>
    <sheet name="JULHO" sheetId="11" r:id="rId6"/>
    <sheet name="AGOSTO" sheetId="10" r:id="rId7"/>
    <sheet name="OUTUBRO" sheetId="7" r:id="rId8"/>
    <sheet name="NOVEMBRO" sheetId="8" r:id="rId9"/>
    <sheet name="DEZEMBRO" sheetId="16" r:id="rId10"/>
  </sheets>
  <definedNames>
    <definedName name="_xlnm.Print_Titles" localSheetId="3">ABRIL!$1:$9</definedName>
    <definedName name="_xlnm.Print_Titles" localSheetId="6">AGOSTO!$1:$9</definedName>
    <definedName name="_xlnm.Print_Titles" localSheetId="9">DEZEMBRO!$1:$9</definedName>
    <definedName name="_xlnm.Print_Titles" localSheetId="1">FEVEREIRO!$1:$9</definedName>
    <definedName name="_xlnm.Print_Titles" localSheetId="0">JANEIRO!$1:$9</definedName>
    <definedName name="_xlnm.Print_Titles" localSheetId="5">JULHO!$1:$9</definedName>
    <definedName name="_xlnm.Print_Titles" localSheetId="4">JUNHO!$1:$9</definedName>
    <definedName name="_xlnm.Print_Titles" localSheetId="2">MARÇO!$1:$9</definedName>
    <definedName name="_xlnm.Print_Titles" localSheetId="8">NOVEMBRO!$1:$9</definedName>
    <definedName name="_xlnm.Print_Titles" localSheetId="7">OUTUBRO!$1:$9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6" l="1"/>
  <c r="I96" i="16"/>
  <c r="G96" i="16"/>
  <c r="G15" i="8"/>
  <c r="G16" i="13"/>
  <c r="H16" i="13"/>
  <c r="I16" i="13"/>
  <c r="G180" i="11"/>
  <c r="H180" i="11"/>
  <c r="I180" i="11"/>
  <c r="G126" i="6"/>
  <c r="H126" i="6"/>
  <c r="I126" i="6"/>
  <c r="I73" i="14"/>
  <c r="H73" i="14"/>
  <c r="G73" i="14"/>
  <c r="I32" i="12"/>
  <c r="H32" i="12"/>
  <c r="G32" i="12"/>
  <c r="I13" i="10"/>
  <c r="H13" i="10"/>
  <c r="G13" i="10"/>
  <c r="I15" i="8" l="1"/>
  <c r="H15" i="8"/>
  <c r="I26" i="7"/>
  <c r="H26" i="7"/>
  <c r="G26" i="7"/>
  <c r="I13" i="5"/>
  <c r="H13" i="5"/>
  <c r="G13" i="5"/>
</calcChain>
</file>

<file path=xl/sharedStrings.xml><?xml version="1.0" encoding="utf-8"?>
<sst xmlns="http://schemas.openxmlformats.org/spreadsheetml/2006/main" count="2070" uniqueCount="285">
  <si>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</si>
  <si>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</si>
  <si>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</si>
  <si>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</si>
  <si>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</si>
  <si>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</si>
  <si>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</si>
  <si>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</si>
  <si>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</si>
  <si>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</si>
  <si>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4.1.2</t>
  </si>
  <si>
    <t>Apoio a investimentos de grande dimensão</t>
  </si>
  <si>
    <t>Orgespa - Organização e Gestão de Propriedades, Lda.</t>
  </si>
  <si>
    <t>Naipe de Génios - Unipessoal, Lda.</t>
  </si>
  <si>
    <t>Balsameia, Unipessoal, Lda.</t>
  </si>
  <si>
    <t>Bitola Radical - Unipessoal, Lda.</t>
  </si>
  <si>
    <t>ENIPI, S.A.</t>
  </si>
  <si>
    <t>Loja do Chá, P.N.J.A., Lda.</t>
  </si>
  <si>
    <t>Casa do Lanço, Sociedade Agroturismo, Lda.</t>
  </si>
  <si>
    <t>Nunes &amp; Freitas, Lda.</t>
  </si>
  <si>
    <t>Vitamin Orbit - Unipessoal, Lda.</t>
  </si>
  <si>
    <t>Arco Verde, Unipessoal, Lda.</t>
  </si>
  <si>
    <t>Socalcos Simétricos, Unipessoal, Lda.</t>
  </si>
  <si>
    <t>Genuínos &amp; Sensatos, Lda.</t>
  </si>
  <si>
    <t>Exploração de Gado Esmoitada, Lda.</t>
  </si>
  <si>
    <t>Jardim dos Barreiros - Comércio de Flores, Lda.</t>
  </si>
  <si>
    <t>Cysne &amp; Pimenta, Lda.</t>
  </si>
  <si>
    <t>Henriques &amp; Henriques, Vinhos, S.A.</t>
  </si>
  <si>
    <t>Herdade da Felpa, Lda.</t>
  </si>
  <si>
    <t>Micro-Verdes - Cristina Costa, Lda.</t>
  </si>
  <si>
    <t>Enigmaveludado, Lda.</t>
  </si>
  <si>
    <t>Agropalheiro - Produções Agrícolas, Lda.</t>
  </si>
  <si>
    <t>6.1.0</t>
  </si>
  <si>
    <t>Ajuda ao arranque da atividade para os jovens agricultores</t>
  </si>
  <si>
    <t>8.1.0</t>
  </si>
  <si>
    <t>Florestação / Criação de Zonas Arborizadas</t>
  </si>
  <si>
    <t>Município do Funchal</t>
  </si>
  <si>
    <t>PROJETO FLORESTAL DAS FONTAINHAS</t>
  </si>
  <si>
    <t>PROJETO FLORESTAL AVICEIRO CHÃ GRANDE</t>
  </si>
  <si>
    <t>Ribeira Brava</t>
  </si>
  <si>
    <t>Câmara de Lobos</t>
  </si>
  <si>
    <t>Ponta do Sol</t>
  </si>
  <si>
    <t>Calheta</t>
  </si>
  <si>
    <t>São Vicente</t>
  </si>
  <si>
    <t>Porto Santo</t>
  </si>
  <si>
    <t>Funchal</t>
  </si>
  <si>
    <t>Santana</t>
  </si>
  <si>
    <t>Santa Cruz</t>
  </si>
  <si>
    <t>Machico</t>
  </si>
  <si>
    <t>Porto Moniz</t>
  </si>
  <si>
    <t>Candidaturas aprovadas em janerio de 2022</t>
  </si>
  <si>
    <t>3.1.1</t>
  </si>
  <si>
    <t>Apoio à nova participação em regimes de qualidade</t>
  </si>
  <si>
    <t>Agrofood Techis, Unipessoal, Lda.</t>
  </si>
  <si>
    <t>Candidaturas aprovadas em fevereiro de 2022</t>
  </si>
  <si>
    <t>19.2.2</t>
  </si>
  <si>
    <t>Recuperação da Casa de Colmo da Torre</t>
  </si>
  <si>
    <t>Município da Ponta do Sol</t>
  </si>
  <si>
    <t>Festa do Pêro - Edição 2022</t>
  </si>
  <si>
    <t>Aquisição de Equipamentos e viatura para formação</t>
  </si>
  <si>
    <t>Secretaria Regional de Agricultura e Desenvolvimento Rural</t>
  </si>
  <si>
    <t>CONHECER + Universidade Sénior</t>
  </si>
  <si>
    <t>Município do Porto Moniz</t>
  </si>
  <si>
    <t xml:space="preserve">XX Exposição Regional do Limão </t>
  </si>
  <si>
    <t>4.2.1</t>
  </si>
  <si>
    <t>Investimentos de transformação e comercialização em explorações agrícolas</t>
  </si>
  <si>
    <t>José Márcio Rodrigues de Nóbrega, Unipessoal, Lda.</t>
  </si>
  <si>
    <t>4.2.2</t>
  </si>
  <si>
    <t>Investimento em empresas de transformação e comercialização de produtos agrícolas</t>
  </si>
  <si>
    <t>Quinta do Barbusano, Lda.</t>
  </si>
  <si>
    <t>Sodiprave - Sociedade Distribuidora de Produtos Avícolas, S.A.</t>
  </si>
  <si>
    <t>Trevomagnólia, Lda.</t>
  </si>
  <si>
    <t>Terra Bona, Lda.</t>
  </si>
  <si>
    <t>V. Melim, Lda. (Fábrica do Ribeiro Sêco)</t>
  </si>
  <si>
    <t>8.3.0</t>
  </si>
  <si>
    <t>Caminho das Ginjas</t>
  </si>
  <si>
    <t>ZI</t>
  </si>
  <si>
    <t>Candidaturas aprovadas em março de 2022</t>
  </si>
  <si>
    <t>4.4.2</t>
  </si>
  <si>
    <t>Sistemas de proteção de culturas contra espécies protegidas</t>
  </si>
  <si>
    <t>Sétima Geração - Exploração de Vinhas Próprias Sociedade Unipessoal, Lda.</t>
  </si>
  <si>
    <t>8.2.0</t>
  </si>
  <si>
    <t>Beneficiação das instalações de apoio ao pastoreio ordenado no Chão das Feiteiras</t>
  </si>
  <si>
    <t>Instituto das Florestas e Conservação da Natureza, IP-RAM</t>
  </si>
  <si>
    <t>Candidaturas aprovadas em abril de 2022</t>
  </si>
  <si>
    <t>4.4.1</t>
  </si>
  <si>
    <t>Intervenção em muros incorporando pedra à vista</t>
  </si>
  <si>
    <t>Brisas e Partículas – Unipessoal, Lda.</t>
  </si>
  <si>
    <t>Fajã Agrícola da Pedreira, Lda.</t>
  </si>
  <si>
    <t>Madeira Total, Lda.</t>
  </si>
  <si>
    <t>Raízes Alternativas - Unipessoal, Lda.</t>
  </si>
  <si>
    <t>João Andrade &amp; Farinha, Lda.</t>
  </si>
  <si>
    <t>Terras da Esperdegada, Lda.</t>
  </si>
  <si>
    <t>Alphabetpassion, Lda.</t>
  </si>
  <si>
    <t>Floresturis - Unipessoal, Lda.</t>
  </si>
  <si>
    <t>Ponta Agrícola, Lda.</t>
  </si>
  <si>
    <t>Veredas Frescas Sociedades de Exploração Agrícola, Lda.</t>
  </si>
  <si>
    <t>Reconversão Florestal de uma área 4.2 hectares junto ao Caminho dos Pretos</t>
  </si>
  <si>
    <t>Reconversão paisagística do Curral dos Romeiros</t>
  </si>
  <si>
    <t>Cardais Lodge</t>
  </si>
  <si>
    <t>Colinas Prósperas – Unipessoal, Lda.</t>
  </si>
  <si>
    <t>Casas Próximas</t>
  </si>
  <si>
    <t>O Tasco - Unipessoal, Lda.</t>
  </si>
  <si>
    <t>Candidaturas aprovadas em julho de 2022</t>
  </si>
  <si>
    <t>16.1.1</t>
  </si>
  <si>
    <t>(......)</t>
  </si>
  <si>
    <t>ARDITI - Agência Reg Desenvolv Investigação, Tecnologia e Inovação</t>
  </si>
  <si>
    <t>16.1.2</t>
  </si>
  <si>
    <t>16.2.1</t>
  </si>
  <si>
    <t>Veritas - Valorização do Vinho Madeira</t>
  </si>
  <si>
    <t>Bio-valor</t>
  </si>
  <si>
    <t>19.2.1</t>
  </si>
  <si>
    <t>ESTIBORDO CELEBRE - UNIPESSOAL LDA</t>
  </si>
  <si>
    <t>Estibordo Celebre - Unpipessoal, Lda</t>
  </si>
  <si>
    <t>Casa da Pereira</t>
  </si>
  <si>
    <t>ST. ANTHONY - EMPREENDIMENTOS TURISTICOS, LDA</t>
  </si>
  <si>
    <t xml:space="preserve">NAMINHATERRA – Promoção das atividades, usos e costumes tradicionais do meio rural </t>
  </si>
  <si>
    <t>SABER VANGUARDISTA, LDA.</t>
  </si>
  <si>
    <t>Aquisição de Embarcações Marítimo-Turística em Meio Rural</t>
  </si>
  <si>
    <t>AZIMUTHPLANET, LDA</t>
  </si>
  <si>
    <t>Citty Bubbles - Câmara de Lobos</t>
  </si>
  <si>
    <t>CITY BUBBLES - ANIMAÇÃO TURÍSTICA, UNIPESSOAL LDA</t>
  </si>
  <si>
    <t>Apoio à Criação de Negócio próprio na área da panificação e pastelario local</t>
  </si>
  <si>
    <t>ALGARISMO PRUDENTE - UNIPESSOAL LDA</t>
  </si>
  <si>
    <t>Centro Interpretativo do Património Rural do Porto Santo - Rota do Cereal/Moinho de Vento do Porto Santo - MiniMuseu</t>
  </si>
  <si>
    <t>Câmara Municipal do Porto Santo</t>
  </si>
  <si>
    <t>Porto Santo a cantar - Meia Volta</t>
  </si>
  <si>
    <t>Sons e sabores da Madeira 2022</t>
  </si>
  <si>
    <t>Casa do Povo de Santa Cruz</t>
  </si>
  <si>
    <t>Passo a passo</t>
  </si>
  <si>
    <t>Município de Câmara de Lobos</t>
  </si>
  <si>
    <t>Semana Cultural Ilha 2021/2022</t>
  </si>
  <si>
    <t>Dia do Emigrante - 2022</t>
  </si>
  <si>
    <t>VII Semana Cultural da Ponta Delgada</t>
  </si>
  <si>
    <t>XVI Feira Regional da Cana-de-Açucar e seus derivados</t>
  </si>
  <si>
    <t>Aquisição de carrinha de 9 lugares para TPMC</t>
  </si>
  <si>
    <t xml:space="preserve">XI Festival da Truta/Rota da Sidra/XXVIII Encontro de Grupos Culturais do concelho de Santana </t>
  </si>
  <si>
    <t>Apoio infantil escolar e ambiental na Freguesia de Câmara de Lobos</t>
  </si>
  <si>
    <t>Freguesia de Câmara de Lobos</t>
  </si>
  <si>
    <t>Parque de Lazer Rural do Liro</t>
  </si>
  <si>
    <t>Curral das Freiras Inclusivo e Solidário</t>
  </si>
  <si>
    <t>Requalificação e promoção do património rural na Freguesia do Curral das Freiras</t>
  </si>
  <si>
    <t>Apoio infantil escolar e ambiental na Freguesia de Machico</t>
  </si>
  <si>
    <t>Recuperação da vereda da levada da rocha e construção do miradouro do paraíso</t>
  </si>
  <si>
    <t>19.2.3</t>
  </si>
  <si>
    <t>Projeto de preservação e promoção da identidade cultural e turisitca da Freguesia de Câmara de Lobos</t>
  </si>
  <si>
    <t>4.1.1</t>
  </si>
  <si>
    <t>Apoio a investimentos de pequena dimensão</t>
  </si>
  <si>
    <t>Quinta da Saraiva, Unipessoal, Lda.</t>
  </si>
  <si>
    <t>NULL</t>
  </si>
  <si>
    <t>Arlindo Nóbrega, Unipessoal, Lda.</t>
  </si>
  <si>
    <t>Cidade Alternativa – Unipessoal, Lda.</t>
  </si>
  <si>
    <t>8.5.0</t>
  </si>
  <si>
    <t>Beneficiação do Centro de Receção e Interpretação do Parque Ecológico do Funchal</t>
  </si>
  <si>
    <t>8.6.0</t>
  </si>
  <si>
    <t>Construção de unidade de produção e comercialização de novos produtos</t>
  </si>
  <si>
    <t>Florasanto - Agricultura e Silvicultura, Lda.</t>
  </si>
  <si>
    <t>Apoio a investimentos em tecnologias florestais</t>
  </si>
  <si>
    <t>Regaterra, Lda.</t>
  </si>
  <si>
    <t>4.3.1</t>
  </si>
  <si>
    <t>Criação de percursos pedestre de Grande Rota (GR)</t>
  </si>
  <si>
    <t>4.3.2</t>
  </si>
  <si>
    <t>Reservatório de Rega dos Canhas</t>
  </si>
  <si>
    <t>ARM - Águas e Resíduos da Madeira, S.A.</t>
  </si>
  <si>
    <t>Empreendimento Turístico Parâmetro Aventureiro</t>
  </si>
  <si>
    <t>Parâmetro Aventureiro, Lda.</t>
  </si>
  <si>
    <t>Casas Massapez Royals</t>
  </si>
  <si>
    <t>Luiztro Rentals, Lda.</t>
  </si>
  <si>
    <t xml:space="preserve">The ONE Vila Ladeira dos Zimbreiros </t>
  </si>
  <si>
    <t>Paragem Activa Unipessoal, Lda.</t>
  </si>
  <si>
    <t>XVIII Feira das Sopas do Campo</t>
  </si>
  <si>
    <t>Casa do Povo da Boaventura</t>
  </si>
  <si>
    <t>Festa de Santa Isabel - A tradição de um povo</t>
  </si>
  <si>
    <t>XXI Mostra da Banana</t>
  </si>
  <si>
    <t>XIV Festa da Lapa - do Mar à Serra</t>
  </si>
  <si>
    <t>Casa do Povo do Paúl do Mar</t>
  </si>
  <si>
    <t>Mostra Regional do Figo Tabaibo e Mel 2022</t>
  </si>
  <si>
    <t>Casa do Povo da Fajã da Ovelha</t>
  </si>
  <si>
    <t xml:space="preserve">V Mostra do Maracujá e Derivados </t>
  </si>
  <si>
    <t>Acoeste - Associação da Costa Oeste</t>
  </si>
  <si>
    <t>Até ao Lavar dos cestos é vindima - Edição 2022</t>
  </si>
  <si>
    <t>Vitaverdi, Lda.</t>
  </si>
  <si>
    <t>19.1.0</t>
  </si>
  <si>
    <t>Apoio à preparação da Estratégia de Desenvolvimento Local</t>
  </si>
  <si>
    <t>Acaporama - Associação de Casas do Povo da RAM</t>
  </si>
  <si>
    <t>Adrama - Associação para o Desenvolvimento da RAM</t>
  </si>
  <si>
    <t>Sistema de rega das Fontainhas e Quinta Grande</t>
  </si>
  <si>
    <t>AQG - Associação de Agricultores das Nascentes da Quinta Grande</t>
  </si>
  <si>
    <t>Reservatórios de Rega do Ribeiro Real e do Lombo Salão</t>
  </si>
  <si>
    <t>Execução de Infraestruturas de Ragadio do Aproveitamento Hidroagrícola d aRibeira dos Moinhos - Ribeira Brava</t>
  </si>
  <si>
    <t>Associação Agrícola de São Paulo - Ribeira Brava</t>
  </si>
  <si>
    <t>Candidaturas aprovadas em novembro de 2022</t>
  </si>
  <si>
    <t>Candidaturas aprovadas em dezembro de 2022</t>
  </si>
  <si>
    <t>Tours Mota Água Porto Santo</t>
  </si>
  <si>
    <t>Recuperação da Quinta do Serrado/ Solar e Capela de Nossa Senhora da Nazaré</t>
  </si>
  <si>
    <t>Number One pub&amp;food</t>
  </si>
  <si>
    <t>Sambeer XXI, Lda.</t>
  </si>
  <si>
    <t>Aumento da capacidade instalada da UTER - "Quinta da Saraiva"</t>
  </si>
  <si>
    <t>Mercearia e Café Boneca, Lda.</t>
  </si>
  <si>
    <t>Casa de Chá e Pastelaria Fina - Quinta da Torre</t>
  </si>
  <si>
    <t>Frescura Triunfal, Lda.</t>
  </si>
  <si>
    <t>V Feira do mar e do pescador</t>
  </si>
  <si>
    <t>VII Encontro Gastronómico e Cultural das Freguesias do Concelho de Santa Cruz</t>
  </si>
  <si>
    <t>Criação da sala de lazer de A a Z</t>
  </si>
  <si>
    <t>Casa do Povo de Nossa Senhora da Piedade</t>
  </si>
  <si>
    <t>PubliLav</t>
  </si>
  <si>
    <t>FARM 2022</t>
  </si>
  <si>
    <t>Município de Santana</t>
  </si>
  <si>
    <t>Aquisição de carrinha</t>
  </si>
  <si>
    <t xml:space="preserve">Recuperação da Casa do Caramulo </t>
  </si>
  <si>
    <t>Município de São Vicente</t>
  </si>
  <si>
    <t>Reforço do Serviço de Apoio Domiciliário do Vale - SAD do Vale</t>
  </si>
  <si>
    <t>Casa do Povo da Camacha</t>
  </si>
  <si>
    <t>Parque Público Urbano do Porto Santo</t>
  </si>
  <si>
    <t>Festa da Maçã 2022/2023</t>
  </si>
  <si>
    <t>Projeto de Digitalização e Valorização Territorial de Câmara de Lobos</t>
  </si>
  <si>
    <t>7ª Mostra da Tangerina de Santa Cruz</t>
  </si>
  <si>
    <t>19.3.1</t>
  </si>
  <si>
    <t>Promoção da Atividade Agrícola e dos Produtos Tradicionais da Região</t>
  </si>
  <si>
    <t>19.4.0</t>
  </si>
  <si>
    <t>Funcionamento e animação dos Grupos de Ação Local (GAL) 2023-2027</t>
  </si>
  <si>
    <t>20.1</t>
  </si>
  <si>
    <t>ASSISTÊNCIA TÉCNICA 2022 - 2025</t>
  </si>
  <si>
    <t>Apoio à nova Participação em Regimes de Qualidade</t>
  </si>
  <si>
    <t>Profetas D’Êxito, Lda.</t>
  </si>
  <si>
    <t>Patamar dos Ventos, Lda.</t>
  </si>
  <si>
    <t>Preciousbox, Lda.</t>
  </si>
  <si>
    <t>Livrerelevo, Lda.</t>
  </si>
  <si>
    <t>Hortoeste, Unipessoal, Lda.</t>
  </si>
  <si>
    <t>Nível Legível – Unipessoal, Lda.</t>
  </si>
  <si>
    <t>Rocha &amp; Gonçalves - Comércio de Verduras Frescas, Lda.</t>
  </si>
  <si>
    <t>Estreitinho - Sociedade Agrícola e Turística, Lda.</t>
  </si>
  <si>
    <t>Carnes Ramos, Lda.</t>
  </si>
  <si>
    <t>Avipérola - Soc Produtora e Distribuidora Pintos do Dia, Lda.</t>
  </si>
  <si>
    <t>Persuadingtime - Unipessoal, Lda.</t>
  </si>
  <si>
    <t>Ampliação e modernização da adega - construção de uma EPTARi</t>
  </si>
  <si>
    <t>Justino’s Madeira Wines, S.A.</t>
  </si>
  <si>
    <t>Instalação de uma adega na Ilha do Porto Santo</t>
  </si>
  <si>
    <t>Instituto do Vinho, do Bordado e do Artesanato da Madeira, I.P-RAM</t>
  </si>
  <si>
    <t>Construção e Equipamento da Mini-Sidraria de São Roque do Faial - Santana</t>
  </si>
  <si>
    <t>Caminho Agrícola da Pedra - Vígia - Ribeira Brava</t>
  </si>
  <si>
    <t>Município da Ribeira Brava</t>
  </si>
  <si>
    <t>Construção de Vereda e Instalação de Monocarril entre o Sítio do Lugar e a Ladeira do Moinho</t>
  </si>
  <si>
    <t>Caminho Agrícola do Granel</t>
  </si>
  <si>
    <t>Requalificação e Otimização de Sistema de Regadio da Ilha da Madeira</t>
  </si>
  <si>
    <t>Sistemas de proteção de culturas contra espécies protegidas - Santo António da Serra</t>
  </si>
  <si>
    <t>Pico da Silva</t>
  </si>
  <si>
    <t>Montado do Louro</t>
  </si>
  <si>
    <t>Potentialplanet, S.A.</t>
  </si>
  <si>
    <t>Fitossanidade Florestal (FITOFLORAM)</t>
  </si>
  <si>
    <t>Deteção Precose e Eliminação Rápida de Plantas Exóticas Invasoras - Capacitação de equipa de intervenção</t>
  </si>
  <si>
    <t>Aquisição de Equipamentos e Infraestruturas do Espaço Florestal (DFCI) - Serras Funchal e Perímetro Florestal do Poiso</t>
  </si>
  <si>
    <t>Montado do Cabeço da Lenha</t>
  </si>
  <si>
    <t>Caminho Florestal do Chão do Covão - Achadas da Cruz</t>
  </si>
  <si>
    <t>Particular</t>
  </si>
  <si>
    <t>Associação Casa do Povo do Caniçal</t>
  </si>
  <si>
    <t>Junta de Freguesia da Camacha</t>
  </si>
  <si>
    <t>Casa do Povo de Água de Pena</t>
  </si>
  <si>
    <t>Filarmónica do Faial</t>
  </si>
  <si>
    <t>Festival de Arte Camachense - 
ART' CAMACHA 2023</t>
  </si>
  <si>
    <t>Criação e reestruturação de negócio 
em meio rural na Matur</t>
  </si>
  <si>
    <t>Aquisiçao de 3 carrinhas para 
transporte escolar</t>
  </si>
  <si>
    <t>Funcionamento e animação dos 
Grupos de Ação Local (GAL) 2023-2027</t>
  </si>
  <si>
    <t>Apoio à nova Participação em 
Regimes de Qualidade</t>
  </si>
  <si>
    <t>Apoio a investimentos de 
grande dimensão</t>
  </si>
  <si>
    <t>Casa do Povo do Curral das Freiras</t>
  </si>
  <si>
    <t>Junta de Freguesia de Santa Cruz</t>
  </si>
  <si>
    <t>Associação Insular de Geografia</t>
  </si>
  <si>
    <t>Solfrescos - Produção Agrícola, 
Unipessoal, Lda.</t>
  </si>
  <si>
    <t>Associação de Surdos, Pais, 
Familiares e Amigos da Madeira 
(ASPFAM)</t>
  </si>
  <si>
    <t>Casa do Povo da Ponta do Pargo</t>
  </si>
  <si>
    <t>Casa do Povo da Ilha</t>
  </si>
  <si>
    <t>Sistemas de proteção de culturas 
contra espécies protegidas</t>
  </si>
  <si>
    <t>Candidaturas aprovadas em junho de 2022</t>
  </si>
  <si>
    <t>Casa do Povo da Ponta Delgada</t>
  </si>
  <si>
    <t>Casa do Povo da Ponta do Sol</t>
  </si>
  <si>
    <t>Casa do Povo de São Roque 
do Faial</t>
  </si>
  <si>
    <t>Junta de Freguesia do Curral das Freiras</t>
  </si>
  <si>
    <t>Junta de Freguesia de Machico</t>
  </si>
  <si>
    <t>Quinta do Furão - Soc. Animação 
Turística e Agrícola de Santana, Lda.</t>
  </si>
  <si>
    <t>Verdevertente - Prod. e Comerc. 
Plantas Ornamentais. Unipessoal, Lda.</t>
  </si>
  <si>
    <t>Manuel João, Ana Cristina &amp; 
Cia, Lda.</t>
  </si>
  <si>
    <t>Candidaturas aprovadas em agosto de 2022</t>
  </si>
  <si>
    <t>Candidaturas aprovadas em outubro de 2022</t>
  </si>
  <si>
    <t>Secretaria Regional do Ambiente, Recursos Naturais e Alt. Climáticas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</si>
</sst>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rgb="FF1F4E78"/>
      </left>
      <right style="thin">
        <color rgb="FF1F4E78"/>
      </right>
      <top style="thin">
        <color rgb="FF1F4E78"/>
      </top>
      <bottom style="thin">
        <color rgb="FF1F4E78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/>
      <top style="thin">
        <color theme="8" tint="-0.499984740745262"/>
      </top>
      <bottom style="medium">
        <color theme="4" tint="-0.499984740745262"/>
      </bottom>
      <diagonal/>
    </border>
    <border>
      <left/>
      <right/>
      <top style="thin">
        <color theme="8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8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44" fontId="2" fillId="2" borderId="7" xfId="0" applyNumberFormat="1" applyFont="1" applyFill="1" applyBorder="1" applyAlignment="1">
      <alignment vertical="center"/>
    </xf>
    <xf numFmtId="44" fontId="3" fillId="2" borderId="8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F0FCFE-9225-4C39-BEAF-C38F4B405D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748565-C5EA-4EBE-8481-7586D5C813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6E47649-C740-403A-AA71-F69279E4FB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7FB50A6-ACFB-4478-A215-88AE37C814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F21D069-9596-426D-8F3B-7165F13C76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C7942A-542B-41CB-AC75-8382505044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ABB1147-0D9E-4285-9BBB-9FEE33F829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3E1B8B7-6CAE-4E8F-935D-00D89F6482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31B5E7-1EA7-4E0B-8218-4CCF9B571C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5039DA-CCE0-49D1-9A10-AE62ED2B76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4E990-7E1E-48B5-83FF-54FA5A95EC40}">
  <dimension ref="B2:L74"/>
  <sheetViews>
    <sheetView tabSelected="1" topLeftCell="A48" workbookViewId="0">
      <selection activeCell="D66" sqref="D66:D69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8" t="s">
        <v>50</v>
      </c>
      <c r="C8" s="39"/>
      <c r="D8" s="39"/>
      <c r="E8" s="39"/>
      <c r="F8" s="39"/>
      <c r="G8" s="39"/>
      <c r="H8" s="39"/>
      <c r="I8" s="39"/>
      <c r="J8" s="40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1" t="s">
        <v>10</v>
      </c>
      <c r="C10" s="22" t="s">
        <v>11</v>
      </c>
      <c r="D10" s="23" t="s">
        <v>254</v>
      </c>
      <c r="E10" s="24" t="s">
        <v>39</v>
      </c>
      <c r="F10" s="44">
        <v>44567</v>
      </c>
      <c r="G10" s="25">
        <v>17005.509999999998</v>
      </c>
      <c r="H10" s="25">
        <v>10203.299999999999</v>
      </c>
      <c r="I10" s="25">
        <v>8672.8050000000003</v>
      </c>
      <c r="J10" s="26">
        <v>60</v>
      </c>
    </row>
    <row r="11" spans="2:10" s="11" customFormat="1" ht="30" customHeight="1" x14ac:dyDescent="0.25">
      <c r="B11" s="27" t="s">
        <v>10</v>
      </c>
      <c r="C11" s="28" t="s">
        <v>11</v>
      </c>
      <c r="D11" s="29" t="s">
        <v>12</v>
      </c>
      <c r="E11" s="28" t="s">
        <v>40</v>
      </c>
      <c r="F11" s="45">
        <v>44567</v>
      </c>
      <c r="G11" s="30">
        <v>460371.77</v>
      </c>
      <c r="H11" s="30">
        <v>276223.07</v>
      </c>
      <c r="I11" s="30">
        <v>234789.60949999999</v>
      </c>
      <c r="J11" s="31">
        <v>60</v>
      </c>
    </row>
    <row r="12" spans="2:10" s="11" customFormat="1" ht="27" x14ac:dyDescent="0.25">
      <c r="B12" s="27" t="s">
        <v>10</v>
      </c>
      <c r="C12" s="29" t="s">
        <v>11</v>
      </c>
      <c r="D12" s="29" t="s">
        <v>254</v>
      </c>
      <c r="E12" s="28" t="s">
        <v>39</v>
      </c>
      <c r="F12" s="45">
        <v>44567</v>
      </c>
      <c r="G12" s="30">
        <v>40179.519999999997</v>
      </c>
      <c r="H12" s="30">
        <v>24107.71</v>
      </c>
      <c r="I12" s="30">
        <v>20491.553500000002</v>
      </c>
      <c r="J12" s="31">
        <v>60</v>
      </c>
    </row>
    <row r="13" spans="2:10" s="11" customFormat="1" ht="30" customHeight="1" x14ac:dyDescent="0.25">
      <c r="B13" s="27" t="s">
        <v>10</v>
      </c>
      <c r="C13" s="29" t="s">
        <v>11</v>
      </c>
      <c r="D13" s="29" t="s">
        <v>254</v>
      </c>
      <c r="E13" s="28" t="s">
        <v>41</v>
      </c>
      <c r="F13" s="45">
        <v>44567</v>
      </c>
      <c r="G13" s="30">
        <v>14536.22</v>
      </c>
      <c r="H13" s="30">
        <v>8721.73</v>
      </c>
      <c r="I13" s="30">
        <v>7413.4705000000004</v>
      </c>
      <c r="J13" s="31">
        <v>60</v>
      </c>
    </row>
    <row r="14" spans="2:10" s="11" customFormat="1" ht="30" customHeight="1" x14ac:dyDescent="0.25">
      <c r="B14" s="27" t="s">
        <v>10</v>
      </c>
      <c r="C14" s="29" t="s">
        <v>11</v>
      </c>
      <c r="D14" s="29" t="s">
        <v>13</v>
      </c>
      <c r="E14" s="28" t="s">
        <v>42</v>
      </c>
      <c r="F14" s="45">
        <v>44567</v>
      </c>
      <c r="G14" s="30">
        <v>162378.45000000001</v>
      </c>
      <c r="H14" s="30">
        <v>113664.93</v>
      </c>
      <c r="I14" s="30">
        <v>96615.190499999997</v>
      </c>
      <c r="J14" s="31">
        <v>70</v>
      </c>
    </row>
    <row r="15" spans="2:10" s="11" customFormat="1" ht="30" customHeight="1" x14ac:dyDescent="0.25">
      <c r="B15" s="27" t="s">
        <v>10</v>
      </c>
      <c r="C15" s="29" t="s">
        <v>11</v>
      </c>
      <c r="D15" s="29" t="s">
        <v>14</v>
      </c>
      <c r="E15" s="28" t="s">
        <v>43</v>
      </c>
      <c r="F15" s="45">
        <v>44567</v>
      </c>
      <c r="G15" s="30">
        <v>203045.07</v>
      </c>
      <c r="H15" s="30">
        <v>142131.54999999999</v>
      </c>
      <c r="I15" s="30">
        <v>120811.8175</v>
      </c>
      <c r="J15" s="31">
        <v>70</v>
      </c>
    </row>
    <row r="16" spans="2:10" s="11" customFormat="1" ht="30" customHeight="1" x14ac:dyDescent="0.25">
      <c r="B16" s="27" t="s">
        <v>10</v>
      </c>
      <c r="C16" s="29" t="s">
        <v>11</v>
      </c>
      <c r="D16" s="28" t="s">
        <v>254</v>
      </c>
      <c r="E16" s="28" t="s">
        <v>39</v>
      </c>
      <c r="F16" s="45">
        <v>44567</v>
      </c>
      <c r="G16" s="30">
        <v>153344.79</v>
      </c>
      <c r="H16" s="30">
        <v>115008.61</v>
      </c>
      <c r="I16" s="30">
        <v>97757.318499999994</v>
      </c>
      <c r="J16" s="31">
        <v>75</v>
      </c>
    </row>
    <row r="17" spans="2:12" s="11" customFormat="1" ht="30" customHeight="1" x14ac:dyDescent="0.25">
      <c r="B17" s="27" t="s">
        <v>10</v>
      </c>
      <c r="C17" s="29" t="s">
        <v>11</v>
      </c>
      <c r="D17" s="29" t="s">
        <v>254</v>
      </c>
      <c r="E17" s="28" t="s">
        <v>44</v>
      </c>
      <c r="F17" s="45">
        <v>44567</v>
      </c>
      <c r="G17" s="30">
        <v>52521</v>
      </c>
      <c r="H17" s="30">
        <v>39390.75</v>
      </c>
      <c r="I17" s="30">
        <v>33482.137499999997</v>
      </c>
      <c r="J17" s="31">
        <v>75</v>
      </c>
    </row>
    <row r="18" spans="2:12" s="11" customFormat="1" ht="30" customHeight="1" x14ac:dyDescent="0.25">
      <c r="B18" s="27" t="s">
        <v>10</v>
      </c>
      <c r="C18" s="29" t="s">
        <v>11</v>
      </c>
      <c r="D18" s="29" t="s">
        <v>254</v>
      </c>
      <c r="E18" s="28" t="s">
        <v>41</v>
      </c>
      <c r="F18" s="45">
        <v>44567</v>
      </c>
      <c r="G18" s="30">
        <v>16939.849999999999</v>
      </c>
      <c r="H18" s="30">
        <v>12704.89</v>
      </c>
      <c r="I18" s="30">
        <v>10799.156499999999</v>
      </c>
      <c r="J18" s="31">
        <v>75</v>
      </c>
    </row>
    <row r="19" spans="2:12" s="11" customFormat="1" ht="30" customHeight="1" x14ac:dyDescent="0.25">
      <c r="B19" s="27" t="s">
        <v>10</v>
      </c>
      <c r="C19" s="29" t="s">
        <v>11</v>
      </c>
      <c r="D19" s="29" t="s">
        <v>254</v>
      </c>
      <c r="E19" s="28" t="s">
        <v>45</v>
      </c>
      <c r="F19" s="45">
        <v>44567</v>
      </c>
      <c r="G19" s="30">
        <v>16946.990000000002</v>
      </c>
      <c r="H19" s="30">
        <v>11862.9</v>
      </c>
      <c r="I19" s="30">
        <v>10083.465</v>
      </c>
      <c r="J19" s="31">
        <v>70</v>
      </c>
    </row>
    <row r="20" spans="2:12" s="11" customFormat="1" ht="30" customHeight="1" x14ac:dyDescent="0.25">
      <c r="B20" s="27" t="s">
        <v>10</v>
      </c>
      <c r="C20" s="29" t="s">
        <v>11</v>
      </c>
      <c r="D20" s="29" t="s">
        <v>254</v>
      </c>
      <c r="E20" s="28" t="s">
        <v>46</v>
      </c>
      <c r="F20" s="45">
        <v>44588</v>
      </c>
      <c r="G20" s="30">
        <v>35135.550000000003</v>
      </c>
      <c r="H20" s="30">
        <v>21081.33</v>
      </c>
      <c r="I20" s="30">
        <v>17919.130499999999</v>
      </c>
      <c r="J20" s="31">
        <v>60</v>
      </c>
    </row>
    <row r="21" spans="2:12" s="11" customFormat="1" ht="30" customHeight="1" x14ac:dyDescent="0.25">
      <c r="B21" s="27" t="s">
        <v>10</v>
      </c>
      <c r="C21" s="29" t="s">
        <v>11</v>
      </c>
      <c r="D21" s="29" t="s">
        <v>254</v>
      </c>
      <c r="E21" s="28" t="s">
        <v>47</v>
      </c>
      <c r="F21" s="45">
        <v>44567</v>
      </c>
      <c r="G21" s="30">
        <v>59192.51</v>
      </c>
      <c r="H21" s="30">
        <v>35515.5</v>
      </c>
      <c r="I21" s="30">
        <v>30188.174999999999</v>
      </c>
      <c r="J21" s="31">
        <v>60</v>
      </c>
    </row>
    <row r="22" spans="2:12" s="11" customFormat="1" ht="30" customHeight="1" x14ac:dyDescent="0.25">
      <c r="B22" s="27" t="s">
        <v>10</v>
      </c>
      <c r="C22" s="29" t="s">
        <v>11</v>
      </c>
      <c r="D22" s="29" t="s">
        <v>15</v>
      </c>
      <c r="E22" s="28" t="s">
        <v>42</v>
      </c>
      <c r="F22" s="45">
        <v>44567</v>
      </c>
      <c r="G22" s="30">
        <v>55561.91</v>
      </c>
      <c r="H22" s="30">
        <v>33337.14</v>
      </c>
      <c r="I22" s="30">
        <v>28336.569</v>
      </c>
      <c r="J22" s="31">
        <v>60</v>
      </c>
    </row>
    <row r="23" spans="2:12" s="17" customFormat="1" ht="30" customHeight="1" x14ac:dyDescent="0.25">
      <c r="B23" s="27" t="s">
        <v>10</v>
      </c>
      <c r="C23" s="29" t="s">
        <v>11</v>
      </c>
      <c r="D23" s="29" t="s">
        <v>254</v>
      </c>
      <c r="E23" s="28" t="s">
        <v>44</v>
      </c>
      <c r="F23" s="45">
        <v>44567</v>
      </c>
      <c r="G23" s="30">
        <v>29041.87</v>
      </c>
      <c r="H23" s="30">
        <v>21781.41</v>
      </c>
      <c r="I23" s="30">
        <v>18514.198499999999</v>
      </c>
      <c r="J23" s="31">
        <v>75</v>
      </c>
      <c r="K23" s="16"/>
      <c r="L23" s="16"/>
    </row>
    <row r="24" spans="2:12" s="17" customFormat="1" ht="30" customHeight="1" x14ac:dyDescent="0.25">
      <c r="B24" s="27" t="s">
        <v>10</v>
      </c>
      <c r="C24" s="29" t="s">
        <v>11</v>
      </c>
      <c r="D24" s="28" t="s">
        <v>16</v>
      </c>
      <c r="E24" s="28" t="s">
        <v>48</v>
      </c>
      <c r="F24" s="45">
        <v>44567</v>
      </c>
      <c r="G24" s="30">
        <v>69968.75</v>
      </c>
      <c r="H24" s="30">
        <v>41981.25</v>
      </c>
      <c r="I24" s="30">
        <v>35684.0625</v>
      </c>
      <c r="J24" s="31">
        <v>60</v>
      </c>
    </row>
    <row r="25" spans="2:12" s="17" customFormat="1" ht="30" customHeight="1" x14ac:dyDescent="0.25">
      <c r="B25" s="27" t="s">
        <v>10</v>
      </c>
      <c r="C25" s="29" t="s">
        <v>11</v>
      </c>
      <c r="D25" s="29" t="s">
        <v>254</v>
      </c>
      <c r="E25" s="28" t="s">
        <v>42</v>
      </c>
      <c r="F25" s="45">
        <v>44567</v>
      </c>
      <c r="G25" s="30">
        <v>50133.93</v>
      </c>
      <c r="H25" s="30">
        <v>30080.36</v>
      </c>
      <c r="I25" s="30">
        <v>25568.306</v>
      </c>
      <c r="J25" s="31">
        <v>60</v>
      </c>
    </row>
    <row r="26" spans="2:12" s="17" customFormat="1" ht="30" customHeight="1" x14ac:dyDescent="0.25">
      <c r="B26" s="27" t="s">
        <v>10</v>
      </c>
      <c r="C26" s="29" t="s">
        <v>11</v>
      </c>
      <c r="D26" s="29" t="s">
        <v>254</v>
      </c>
      <c r="E26" s="28" t="s">
        <v>48</v>
      </c>
      <c r="F26" s="45">
        <v>44588</v>
      </c>
      <c r="G26" s="30">
        <v>12616.05</v>
      </c>
      <c r="H26" s="30">
        <v>7569.63</v>
      </c>
      <c r="I26" s="30">
        <v>6434.1854999999996</v>
      </c>
      <c r="J26" s="31">
        <v>60</v>
      </c>
    </row>
    <row r="27" spans="2:12" s="17" customFormat="1" ht="30" customHeight="1" x14ac:dyDescent="0.25">
      <c r="B27" s="27" t="s">
        <v>10</v>
      </c>
      <c r="C27" s="29" t="s">
        <v>11</v>
      </c>
      <c r="D27" s="28" t="s">
        <v>17</v>
      </c>
      <c r="E27" s="28" t="s">
        <v>47</v>
      </c>
      <c r="F27" s="45">
        <v>44567</v>
      </c>
      <c r="G27" s="30">
        <v>101491.41</v>
      </c>
      <c r="H27" s="30">
        <v>60894.85</v>
      </c>
      <c r="I27" s="30">
        <v>51760.622499999998</v>
      </c>
      <c r="J27" s="31">
        <v>60</v>
      </c>
    </row>
    <row r="28" spans="2:12" s="17" customFormat="1" ht="30" customHeight="1" x14ac:dyDescent="0.25">
      <c r="B28" s="27" t="s">
        <v>10</v>
      </c>
      <c r="C28" s="29" t="s">
        <v>11</v>
      </c>
      <c r="D28" s="29" t="s">
        <v>254</v>
      </c>
      <c r="E28" s="28" t="s">
        <v>43</v>
      </c>
      <c r="F28" s="45">
        <v>44567</v>
      </c>
      <c r="G28" s="30">
        <v>32680.48</v>
      </c>
      <c r="H28" s="30">
        <v>19608.29</v>
      </c>
      <c r="I28" s="30">
        <v>16667.0465</v>
      </c>
      <c r="J28" s="31">
        <v>60</v>
      </c>
    </row>
    <row r="29" spans="2:12" s="17" customFormat="1" ht="30" customHeight="1" x14ac:dyDescent="0.25">
      <c r="B29" s="27" t="s">
        <v>10</v>
      </c>
      <c r="C29" s="29" t="s">
        <v>11</v>
      </c>
      <c r="D29" s="29" t="s">
        <v>254</v>
      </c>
      <c r="E29" s="28" t="s">
        <v>48</v>
      </c>
      <c r="F29" s="45">
        <v>44567</v>
      </c>
      <c r="G29" s="30">
        <v>21989.200000000001</v>
      </c>
      <c r="H29" s="30">
        <v>13193.52</v>
      </c>
      <c r="I29" s="30">
        <v>11214.492</v>
      </c>
      <c r="J29" s="31">
        <v>60</v>
      </c>
    </row>
    <row r="30" spans="2:12" s="17" customFormat="1" ht="30" customHeight="1" x14ac:dyDescent="0.25">
      <c r="B30" s="27" t="s">
        <v>10</v>
      </c>
      <c r="C30" s="29" t="s">
        <v>11</v>
      </c>
      <c r="D30" s="29" t="s">
        <v>18</v>
      </c>
      <c r="E30" s="28" t="s">
        <v>43</v>
      </c>
      <c r="F30" s="45">
        <v>44567</v>
      </c>
      <c r="G30" s="30">
        <v>35137.39</v>
      </c>
      <c r="H30" s="30">
        <v>21082.44</v>
      </c>
      <c r="I30" s="30">
        <v>17920.074000000001</v>
      </c>
      <c r="J30" s="31">
        <v>60</v>
      </c>
    </row>
    <row r="31" spans="2:12" s="17" customFormat="1" ht="30" customHeight="1" x14ac:dyDescent="0.25">
      <c r="B31" s="27" t="s">
        <v>10</v>
      </c>
      <c r="C31" s="29" t="s">
        <v>11</v>
      </c>
      <c r="D31" s="29" t="s">
        <v>19</v>
      </c>
      <c r="E31" s="28" t="s">
        <v>41</v>
      </c>
      <c r="F31" s="45">
        <v>44588</v>
      </c>
      <c r="G31" s="30">
        <v>1516447.82</v>
      </c>
      <c r="H31" s="30">
        <v>909868.69</v>
      </c>
      <c r="I31" s="30">
        <v>773388.38650000002</v>
      </c>
      <c r="J31" s="31">
        <v>60</v>
      </c>
    </row>
    <row r="32" spans="2:12" s="17" customFormat="1" ht="30" customHeight="1" x14ac:dyDescent="0.25">
      <c r="B32" s="27" t="s">
        <v>10</v>
      </c>
      <c r="C32" s="29" t="s">
        <v>11</v>
      </c>
      <c r="D32" s="28" t="s">
        <v>254</v>
      </c>
      <c r="E32" s="28" t="s">
        <v>47</v>
      </c>
      <c r="F32" s="45">
        <v>44567</v>
      </c>
      <c r="G32" s="30">
        <v>23099.93</v>
      </c>
      <c r="H32" s="30">
        <v>13859.97</v>
      </c>
      <c r="I32" s="30">
        <v>11780.9745</v>
      </c>
      <c r="J32" s="31">
        <v>60</v>
      </c>
    </row>
    <row r="33" spans="2:10" s="17" customFormat="1" ht="30" customHeight="1" x14ac:dyDescent="0.25">
      <c r="B33" s="27" t="s">
        <v>10</v>
      </c>
      <c r="C33" s="29" t="s">
        <v>11</v>
      </c>
      <c r="D33" s="28" t="s">
        <v>254</v>
      </c>
      <c r="E33" s="28" t="s">
        <v>41</v>
      </c>
      <c r="F33" s="45">
        <v>44567</v>
      </c>
      <c r="G33" s="30">
        <v>13804.95</v>
      </c>
      <c r="H33" s="30">
        <v>8282.9699999999993</v>
      </c>
      <c r="I33" s="30">
        <v>7040.5245000000004</v>
      </c>
      <c r="J33" s="31">
        <v>60</v>
      </c>
    </row>
    <row r="34" spans="2:10" s="17" customFormat="1" ht="30" customHeight="1" x14ac:dyDescent="0.25">
      <c r="B34" s="27" t="s">
        <v>10</v>
      </c>
      <c r="C34" s="29" t="s">
        <v>11</v>
      </c>
      <c r="D34" s="28" t="s">
        <v>254</v>
      </c>
      <c r="E34" s="28" t="s">
        <v>43</v>
      </c>
      <c r="F34" s="45">
        <v>44588</v>
      </c>
      <c r="G34" s="30">
        <v>59176.56</v>
      </c>
      <c r="H34" s="30">
        <v>35505.94</v>
      </c>
      <c r="I34" s="30">
        <v>30180.048999999999</v>
      </c>
      <c r="J34" s="31">
        <v>60</v>
      </c>
    </row>
    <row r="35" spans="2:10" s="17" customFormat="1" ht="30" customHeight="1" x14ac:dyDescent="0.25">
      <c r="B35" s="27" t="s">
        <v>10</v>
      </c>
      <c r="C35" s="29" t="s">
        <v>11</v>
      </c>
      <c r="D35" s="29" t="s">
        <v>268</v>
      </c>
      <c r="E35" s="28" t="s">
        <v>41</v>
      </c>
      <c r="F35" s="45">
        <v>44588</v>
      </c>
      <c r="G35" s="30">
        <v>84353.85</v>
      </c>
      <c r="H35" s="30">
        <v>50612.31</v>
      </c>
      <c r="I35" s="30">
        <v>43020.463499999998</v>
      </c>
      <c r="J35" s="31">
        <v>60</v>
      </c>
    </row>
    <row r="36" spans="2:10" s="17" customFormat="1" ht="30" customHeight="1" x14ac:dyDescent="0.25">
      <c r="B36" s="27" t="s">
        <v>10</v>
      </c>
      <c r="C36" s="29" t="s">
        <v>11</v>
      </c>
      <c r="D36" s="29" t="s">
        <v>20</v>
      </c>
      <c r="E36" s="28" t="s">
        <v>39</v>
      </c>
      <c r="F36" s="45">
        <v>44567</v>
      </c>
      <c r="G36" s="30">
        <v>19367.150000000001</v>
      </c>
      <c r="H36" s="30">
        <v>11620.29</v>
      </c>
      <c r="I36" s="30">
        <v>9877.2464999999993</v>
      </c>
      <c r="J36" s="31">
        <v>60</v>
      </c>
    </row>
    <row r="37" spans="2:10" s="17" customFormat="1" ht="30" customHeight="1" x14ac:dyDescent="0.25">
      <c r="B37" s="27" t="s">
        <v>10</v>
      </c>
      <c r="C37" s="29" t="s">
        <v>11</v>
      </c>
      <c r="D37" s="29" t="s">
        <v>21</v>
      </c>
      <c r="E37" s="28" t="s">
        <v>46</v>
      </c>
      <c r="F37" s="45">
        <v>44588</v>
      </c>
      <c r="G37" s="30">
        <v>539047.30000000005</v>
      </c>
      <c r="H37" s="30">
        <v>323428.37</v>
      </c>
      <c r="I37" s="30">
        <v>274914.11450000003</v>
      </c>
      <c r="J37" s="31">
        <v>60</v>
      </c>
    </row>
    <row r="38" spans="2:10" s="17" customFormat="1" ht="30" customHeight="1" x14ac:dyDescent="0.25">
      <c r="B38" s="27" t="s">
        <v>10</v>
      </c>
      <c r="C38" s="29" t="s">
        <v>11</v>
      </c>
      <c r="D38" s="29" t="s">
        <v>22</v>
      </c>
      <c r="E38" s="28" t="s">
        <v>43</v>
      </c>
      <c r="F38" s="45">
        <v>44567</v>
      </c>
      <c r="G38" s="30">
        <v>148353.74</v>
      </c>
      <c r="H38" s="30">
        <v>111265.34</v>
      </c>
      <c r="I38" s="30">
        <v>94575.539000000004</v>
      </c>
      <c r="J38" s="31">
        <v>75</v>
      </c>
    </row>
    <row r="39" spans="2:10" s="17" customFormat="1" ht="30" customHeight="1" x14ac:dyDescent="0.25">
      <c r="B39" s="27" t="s">
        <v>10</v>
      </c>
      <c r="C39" s="29" t="s">
        <v>11</v>
      </c>
      <c r="D39" s="29" t="s">
        <v>254</v>
      </c>
      <c r="E39" s="28" t="s">
        <v>41</v>
      </c>
      <c r="F39" s="45">
        <v>44567</v>
      </c>
      <c r="G39" s="30">
        <v>14227.23</v>
      </c>
      <c r="H39" s="30">
        <v>8536.34</v>
      </c>
      <c r="I39" s="30">
        <v>7255.8890000000001</v>
      </c>
      <c r="J39" s="31">
        <v>60</v>
      </c>
    </row>
    <row r="40" spans="2:10" ht="30" customHeight="1" x14ac:dyDescent="0.25">
      <c r="B40" s="27" t="s">
        <v>10</v>
      </c>
      <c r="C40" s="29" t="s">
        <v>11</v>
      </c>
      <c r="D40" s="29" t="s">
        <v>254</v>
      </c>
      <c r="E40" s="28" t="s">
        <v>46</v>
      </c>
      <c r="F40" s="45">
        <v>44588</v>
      </c>
      <c r="G40" s="30">
        <v>26426.23</v>
      </c>
      <c r="H40" s="30">
        <v>15855.74</v>
      </c>
      <c r="I40" s="30">
        <v>13477.379000000001</v>
      </c>
      <c r="J40" s="31">
        <v>60</v>
      </c>
    </row>
    <row r="41" spans="2:10" ht="30" customHeight="1" x14ac:dyDescent="0.25">
      <c r="B41" s="27" t="s">
        <v>10</v>
      </c>
      <c r="C41" s="29" t="s">
        <v>11</v>
      </c>
      <c r="D41" s="29" t="s">
        <v>23</v>
      </c>
      <c r="E41" s="28" t="s">
        <v>48</v>
      </c>
      <c r="F41" s="45">
        <v>44567</v>
      </c>
      <c r="G41" s="30">
        <v>96359.76</v>
      </c>
      <c r="H41" s="30">
        <v>72269.84</v>
      </c>
      <c r="I41" s="30">
        <v>61429.364000000001</v>
      </c>
      <c r="J41" s="31">
        <v>75</v>
      </c>
    </row>
    <row r="42" spans="2:10" ht="30" customHeight="1" x14ac:dyDescent="0.25">
      <c r="B42" s="27" t="s">
        <v>10</v>
      </c>
      <c r="C42" s="29" t="s">
        <v>11</v>
      </c>
      <c r="D42" s="29" t="s">
        <v>24</v>
      </c>
      <c r="E42" s="28" t="s">
        <v>43</v>
      </c>
      <c r="F42" s="45">
        <v>44588</v>
      </c>
      <c r="G42" s="30">
        <v>1168235.6399999999</v>
      </c>
      <c r="H42" s="30">
        <v>876176.74</v>
      </c>
      <c r="I42" s="30">
        <v>744750.22900000005</v>
      </c>
      <c r="J42" s="31">
        <v>75</v>
      </c>
    </row>
    <row r="43" spans="2:10" ht="30" customHeight="1" x14ac:dyDescent="0.25">
      <c r="B43" s="27" t="s">
        <v>10</v>
      </c>
      <c r="C43" s="29" t="s">
        <v>11</v>
      </c>
      <c r="D43" s="29" t="s">
        <v>254</v>
      </c>
      <c r="E43" s="28" t="s">
        <v>41</v>
      </c>
      <c r="F43" s="45">
        <v>44567</v>
      </c>
      <c r="G43" s="30">
        <v>137203.14000000001</v>
      </c>
      <c r="H43" s="30">
        <v>82321.88</v>
      </c>
      <c r="I43" s="30">
        <v>69973.597999999998</v>
      </c>
      <c r="J43" s="31">
        <v>60</v>
      </c>
    </row>
    <row r="44" spans="2:10" ht="30" customHeight="1" x14ac:dyDescent="0.25">
      <c r="B44" s="27" t="s">
        <v>10</v>
      </c>
      <c r="C44" s="29" t="s">
        <v>11</v>
      </c>
      <c r="D44" s="29" t="s">
        <v>25</v>
      </c>
      <c r="E44" s="28" t="s">
        <v>43</v>
      </c>
      <c r="F44" s="45">
        <v>44588</v>
      </c>
      <c r="G44" s="30">
        <v>39058.18</v>
      </c>
      <c r="H44" s="30">
        <v>23434.91</v>
      </c>
      <c r="I44" s="30">
        <v>19919.673500000001</v>
      </c>
      <c r="J44" s="31">
        <v>60</v>
      </c>
    </row>
    <row r="45" spans="2:10" ht="30" customHeight="1" x14ac:dyDescent="0.25">
      <c r="B45" s="27" t="s">
        <v>10</v>
      </c>
      <c r="C45" s="29" t="s">
        <v>11</v>
      </c>
      <c r="D45" s="29" t="s">
        <v>254</v>
      </c>
      <c r="E45" s="28" t="s">
        <v>47</v>
      </c>
      <c r="F45" s="45">
        <v>44567</v>
      </c>
      <c r="G45" s="30">
        <v>140177.54999999999</v>
      </c>
      <c r="H45" s="30">
        <v>105133.17</v>
      </c>
      <c r="I45" s="30">
        <v>89363.194499999998</v>
      </c>
      <c r="J45" s="31">
        <v>75</v>
      </c>
    </row>
    <row r="46" spans="2:10" ht="30" customHeight="1" x14ac:dyDescent="0.25">
      <c r="B46" s="27" t="s">
        <v>10</v>
      </c>
      <c r="C46" s="29" t="s">
        <v>11</v>
      </c>
      <c r="D46" s="29" t="s">
        <v>254</v>
      </c>
      <c r="E46" s="28" t="s">
        <v>45</v>
      </c>
      <c r="F46" s="45">
        <v>44567</v>
      </c>
      <c r="G46" s="30">
        <v>40537.449999999997</v>
      </c>
      <c r="H46" s="30">
        <v>28376.22</v>
      </c>
      <c r="I46" s="30">
        <v>24119.787</v>
      </c>
      <c r="J46" s="31">
        <v>70</v>
      </c>
    </row>
    <row r="47" spans="2:10" ht="30" customHeight="1" x14ac:dyDescent="0.25">
      <c r="B47" s="27" t="s">
        <v>10</v>
      </c>
      <c r="C47" s="29" t="s">
        <v>11</v>
      </c>
      <c r="D47" s="29" t="s">
        <v>26</v>
      </c>
      <c r="E47" s="28" t="s">
        <v>43</v>
      </c>
      <c r="F47" s="45">
        <v>44567</v>
      </c>
      <c r="G47" s="30">
        <v>37647.74</v>
      </c>
      <c r="H47" s="30">
        <v>22588.65</v>
      </c>
      <c r="I47" s="30">
        <v>19200.352500000001</v>
      </c>
      <c r="J47" s="31">
        <v>60</v>
      </c>
    </row>
    <row r="48" spans="2:10" ht="30" customHeight="1" x14ac:dyDescent="0.25">
      <c r="B48" s="27" t="s">
        <v>10</v>
      </c>
      <c r="C48" s="29" t="s">
        <v>11</v>
      </c>
      <c r="D48" s="29" t="s">
        <v>27</v>
      </c>
      <c r="E48" s="28" t="s">
        <v>40</v>
      </c>
      <c r="F48" s="45">
        <v>44567</v>
      </c>
      <c r="G48" s="30">
        <v>257781.24</v>
      </c>
      <c r="H48" s="30">
        <v>154668.74</v>
      </c>
      <c r="I48" s="30">
        <v>131468.429</v>
      </c>
      <c r="J48" s="31">
        <v>60</v>
      </c>
    </row>
    <row r="49" spans="2:10" ht="40.5" customHeight="1" x14ac:dyDescent="0.25">
      <c r="B49" s="27" t="s">
        <v>10</v>
      </c>
      <c r="C49" s="29" t="s">
        <v>11</v>
      </c>
      <c r="D49" s="29" t="s">
        <v>269</v>
      </c>
      <c r="E49" s="28" t="s">
        <v>47</v>
      </c>
      <c r="F49" s="45">
        <v>44567</v>
      </c>
      <c r="G49" s="30">
        <v>63125.41</v>
      </c>
      <c r="H49" s="30">
        <v>44187.79</v>
      </c>
      <c r="I49" s="30">
        <v>37559.621500000001</v>
      </c>
      <c r="J49" s="31">
        <v>70</v>
      </c>
    </row>
    <row r="50" spans="2:10" ht="30" customHeight="1" x14ac:dyDescent="0.25">
      <c r="B50" s="27" t="s">
        <v>10</v>
      </c>
      <c r="C50" s="29" t="s">
        <v>11</v>
      </c>
      <c r="D50" s="29" t="s">
        <v>254</v>
      </c>
      <c r="E50" s="28" t="s">
        <v>42</v>
      </c>
      <c r="F50" s="45">
        <v>44567</v>
      </c>
      <c r="G50" s="30">
        <v>41043.96</v>
      </c>
      <c r="H50" s="30">
        <v>24626.38</v>
      </c>
      <c r="I50" s="30">
        <v>20932.422999999999</v>
      </c>
      <c r="J50" s="31">
        <v>60</v>
      </c>
    </row>
    <row r="51" spans="2:10" ht="30" customHeight="1" x14ac:dyDescent="0.25">
      <c r="B51" s="27" t="s">
        <v>10</v>
      </c>
      <c r="C51" s="29" t="s">
        <v>11</v>
      </c>
      <c r="D51" s="29" t="s">
        <v>254</v>
      </c>
      <c r="E51" s="28" t="s">
        <v>43</v>
      </c>
      <c r="F51" s="45">
        <v>44588</v>
      </c>
      <c r="G51" s="30">
        <v>28518.38</v>
      </c>
      <c r="H51" s="30">
        <v>19962.87</v>
      </c>
      <c r="I51" s="30">
        <v>16968.4395</v>
      </c>
      <c r="J51" s="31">
        <v>70</v>
      </c>
    </row>
    <row r="52" spans="2:10" ht="30" customHeight="1" x14ac:dyDescent="0.25">
      <c r="B52" s="27" t="s">
        <v>10</v>
      </c>
      <c r="C52" s="29" t="s">
        <v>11</v>
      </c>
      <c r="D52" s="29" t="s">
        <v>28</v>
      </c>
      <c r="E52" s="28" t="s">
        <v>46</v>
      </c>
      <c r="F52" s="45">
        <v>44567</v>
      </c>
      <c r="G52" s="30">
        <v>192410.35</v>
      </c>
      <c r="H52" s="30">
        <v>144307.76999999999</v>
      </c>
      <c r="I52" s="30">
        <v>122661.6045</v>
      </c>
      <c r="J52" s="31">
        <v>75</v>
      </c>
    </row>
    <row r="53" spans="2:10" ht="30" customHeight="1" x14ac:dyDescent="0.25">
      <c r="B53" s="27" t="s">
        <v>10</v>
      </c>
      <c r="C53" s="29" t="s">
        <v>11</v>
      </c>
      <c r="D53" s="29" t="s">
        <v>29</v>
      </c>
      <c r="E53" s="28" t="s">
        <v>45</v>
      </c>
      <c r="F53" s="45">
        <v>44567</v>
      </c>
      <c r="G53" s="30">
        <v>29891.55</v>
      </c>
      <c r="H53" s="30">
        <v>17934.93</v>
      </c>
      <c r="I53" s="30">
        <v>15244.690500000001</v>
      </c>
      <c r="J53" s="31">
        <v>60</v>
      </c>
    </row>
    <row r="54" spans="2:10" ht="30" customHeight="1" x14ac:dyDescent="0.25">
      <c r="B54" s="27" t="s">
        <v>10</v>
      </c>
      <c r="C54" s="29" t="s">
        <v>11</v>
      </c>
      <c r="D54" s="28" t="s">
        <v>30</v>
      </c>
      <c r="E54" s="28" t="s">
        <v>49</v>
      </c>
      <c r="F54" s="45">
        <v>44567</v>
      </c>
      <c r="G54" s="30">
        <v>332231.02</v>
      </c>
      <c r="H54" s="30">
        <v>199338.61</v>
      </c>
      <c r="I54" s="30">
        <v>169437.81849999999</v>
      </c>
      <c r="J54" s="31">
        <v>60</v>
      </c>
    </row>
    <row r="55" spans="2:10" ht="30" customHeight="1" x14ac:dyDescent="0.25">
      <c r="B55" s="27" t="s">
        <v>10</v>
      </c>
      <c r="C55" s="29" t="s">
        <v>11</v>
      </c>
      <c r="D55" s="29" t="s">
        <v>254</v>
      </c>
      <c r="E55" s="28" t="s">
        <v>47</v>
      </c>
      <c r="F55" s="45">
        <v>44588</v>
      </c>
      <c r="G55" s="30">
        <v>30721.94</v>
      </c>
      <c r="H55" s="30">
        <v>18433.150000000001</v>
      </c>
      <c r="I55" s="30">
        <v>15668.1775</v>
      </c>
      <c r="J55" s="31">
        <v>60</v>
      </c>
    </row>
    <row r="56" spans="2:10" ht="30" customHeight="1" x14ac:dyDescent="0.25">
      <c r="B56" s="27" t="s">
        <v>10</v>
      </c>
      <c r="C56" s="29" t="s">
        <v>11</v>
      </c>
      <c r="D56" s="29" t="s">
        <v>254</v>
      </c>
      <c r="E56" s="28" t="s">
        <v>44</v>
      </c>
      <c r="F56" s="45">
        <v>44567</v>
      </c>
      <c r="G56" s="30">
        <v>69726.100000000006</v>
      </c>
      <c r="H56" s="30">
        <v>52294.58</v>
      </c>
      <c r="I56" s="30">
        <v>44450.392999999996</v>
      </c>
      <c r="J56" s="31">
        <v>75</v>
      </c>
    </row>
    <row r="57" spans="2:10" ht="30" customHeight="1" x14ac:dyDescent="0.25">
      <c r="B57" s="27" t="s">
        <v>10</v>
      </c>
      <c r="C57" s="29" t="s">
        <v>11</v>
      </c>
      <c r="D57" s="28" t="s">
        <v>31</v>
      </c>
      <c r="E57" s="28" t="s">
        <v>47</v>
      </c>
      <c r="F57" s="45">
        <v>44567</v>
      </c>
      <c r="G57" s="30">
        <v>41069.620000000003</v>
      </c>
      <c r="H57" s="30">
        <v>24641.77</v>
      </c>
      <c r="I57" s="30">
        <v>20945.504499999999</v>
      </c>
      <c r="J57" s="31">
        <v>60</v>
      </c>
    </row>
    <row r="58" spans="2:10" ht="30" customHeight="1" x14ac:dyDescent="0.25">
      <c r="B58" s="27" t="s">
        <v>10</v>
      </c>
      <c r="C58" s="29" t="s">
        <v>11</v>
      </c>
      <c r="D58" s="28" t="s">
        <v>254</v>
      </c>
      <c r="E58" s="28" t="s">
        <v>44</v>
      </c>
      <c r="F58" s="45">
        <v>44588</v>
      </c>
      <c r="G58" s="30">
        <v>68542.37</v>
      </c>
      <c r="H58" s="30">
        <v>41125.42</v>
      </c>
      <c r="I58" s="30">
        <v>34956.607000000004</v>
      </c>
      <c r="J58" s="31">
        <v>60</v>
      </c>
    </row>
    <row r="59" spans="2:10" ht="30" customHeight="1" x14ac:dyDescent="0.25">
      <c r="B59" s="27" t="s">
        <v>10</v>
      </c>
      <c r="C59" s="29" t="s">
        <v>11</v>
      </c>
      <c r="D59" s="28" t="s">
        <v>254</v>
      </c>
      <c r="E59" s="28" t="s">
        <v>39</v>
      </c>
      <c r="F59" s="45">
        <v>44567</v>
      </c>
      <c r="G59" s="30">
        <v>30145.98</v>
      </c>
      <c r="H59" s="30">
        <v>22609.5</v>
      </c>
      <c r="I59" s="30">
        <v>19218.075000000001</v>
      </c>
      <c r="J59" s="31">
        <v>75</v>
      </c>
    </row>
    <row r="60" spans="2:10" ht="27" x14ac:dyDescent="0.25">
      <c r="B60" s="27" t="s">
        <v>32</v>
      </c>
      <c r="C60" s="29" t="s">
        <v>33</v>
      </c>
      <c r="D60" s="28" t="s">
        <v>254</v>
      </c>
      <c r="E60" s="28" t="s">
        <v>39</v>
      </c>
      <c r="F60" s="45">
        <v>44567</v>
      </c>
      <c r="G60" s="30">
        <v>25000</v>
      </c>
      <c r="H60" s="30">
        <v>25000</v>
      </c>
      <c r="I60" s="30">
        <v>21250</v>
      </c>
      <c r="J60" s="31">
        <v>100</v>
      </c>
    </row>
    <row r="61" spans="2:10" ht="27" x14ac:dyDescent="0.25">
      <c r="B61" s="27" t="s">
        <v>32</v>
      </c>
      <c r="C61" s="29" t="s">
        <v>33</v>
      </c>
      <c r="D61" s="28" t="s">
        <v>254</v>
      </c>
      <c r="E61" s="28" t="s">
        <v>44</v>
      </c>
      <c r="F61" s="45">
        <v>44567</v>
      </c>
      <c r="G61" s="30">
        <v>35000</v>
      </c>
      <c r="H61" s="30">
        <v>35000</v>
      </c>
      <c r="I61" s="30">
        <v>29750</v>
      </c>
      <c r="J61" s="31">
        <v>100</v>
      </c>
    </row>
    <row r="62" spans="2:10" ht="27" x14ac:dyDescent="0.25">
      <c r="B62" s="27" t="s">
        <v>32</v>
      </c>
      <c r="C62" s="29" t="s">
        <v>33</v>
      </c>
      <c r="D62" s="29" t="s">
        <v>28</v>
      </c>
      <c r="E62" s="28" t="s">
        <v>46</v>
      </c>
      <c r="F62" s="45">
        <v>44567</v>
      </c>
      <c r="G62" s="30">
        <v>24000</v>
      </c>
      <c r="H62" s="30">
        <v>24000</v>
      </c>
      <c r="I62" s="30">
        <v>20400</v>
      </c>
      <c r="J62" s="31">
        <v>100</v>
      </c>
    </row>
    <row r="63" spans="2:10" ht="27" x14ac:dyDescent="0.25">
      <c r="B63" s="27" t="s">
        <v>32</v>
      </c>
      <c r="C63" s="29" t="s">
        <v>33</v>
      </c>
      <c r="D63" s="29" t="s">
        <v>254</v>
      </c>
      <c r="E63" s="28" t="s">
        <v>47</v>
      </c>
      <c r="F63" s="45">
        <v>44567</v>
      </c>
      <c r="G63" s="30">
        <v>30000</v>
      </c>
      <c r="H63" s="30">
        <v>30000</v>
      </c>
      <c r="I63" s="30">
        <v>25500</v>
      </c>
      <c r="J63" s="31">
        <v>100</v>
      </c>
    </row>
    <row r="64" spans="2:10" ht="30" customHeight="1" x14ac:dyDescent="0.25">
      <c r="B64" s="27" t="s">
        <v>32</v>
      </c>
      <c r="C64" s="29" t="s">
        <v>33</v>
      </c>
      <c r="D64" s="29" t="s">
        <v>23</v>
      </c>
      <c r="E64" s="28" t="s">
        <v>48</v>
      </c>
      <c r="F64" s="45">
        <v>44567</v>
      </c>
      <c r="G64" s="30">
        <v>16000</v>
      </c>
      <c r="H64" s="30">
        <v>16000</v>
      </c>
      <c r="I64" s="30">
        <v>13600</v>
      </c>
      <c r="J64" s="31">
        <v>100</v>
      </c>
    </row>
    <row r="65" spans="2:10" ht="30" customHeight="1" x14ac:dyDescent="0.25">
      <c r="B65" s="27" t="s">
        <v>32</v>
      </c>
      <c r="C65" s="29" t="s">
        <v>33</v>
      </c>
      <c r="D65" s="29" t="s">
        <v>22</v>
      </c>
      <c r="E65" s="28" t="s">
        <v>43</v>
      </c>
      <c r="F65" s="45">
        <v>44567</v>
      </c>
      <c r="G65" s="30">
        <v>35000</v>
      </c>
      <c r="H65" s="30">
        <v>35000</v>
      </c>
      <c r="I65" s="30">
        <v>29750</v>
      </c>
      <c r="J65" s="31">
        <v>100</v>
      </c>
    </row>
    <row r="66" spans="2:10" ht="30" customHeight="1" x14ac:dyDescent="0.25">
      <c r="B66" s="27" t="s">
        <v>32</v>
      </c>
      <c r="C66" s="29" t="s">
        <v>33</v>
      </c>
      <c r="D66" s="29" t="s">
        <v>254</v>
      </c>
      <c r="E66" s="28" t="s">
        <v>44</v>
      </c>
      <c r="F66" s="45">
        <v>44567</v>
      </c>
      <c r="G66" s="30">
        <v>35000</v>
      </c>
      <c r="H66" s="30">
        <v>35000</v>
      </c>
      <c r="I66" s="30">
        <v>29750</v>
      </c>
      <c r="J66" s="31">
        <v>100</v>
      </c>
    </row>
    <row r="67" spans="2:10" ht="30" customHeight="1" x14ac:dyDescent="0.25">
      <c r="B67" s="27" t="s">
        <v>32</v>
      </c>
      <c r="C67" s="29" t="s">
        <v>33</v>
      </c>
      <c r="D67" s="29" t="s">
        <v>254</v>
      </c>
      <c r="E67" s="28" t="s">
        <v>41</v>
      </c>
      <c r="F67" s="45">
        <v>44567</v>
      </c>
      <c r="G67" s="30">
        <v>25000</v>
      </c>
      <c r="H67" s="30">
        <v>25000</v>
      </c>
      <c r="I67" s="30">
        <v>21250</v>
      </c>
      <c r="J67" s="31">
        <v>100</v>
      </c>
    </row>
    <row r="68" spans="2:10" ht="30" customHeight="1" x14ac:dyDescent="0.25">
      <c r="B68" s="27" t="s">
        <v>32</v>
      </c>
      <c r="C68" s="29" t="s">
        <v>33</v>
      </c>
      <c r="D68" s="29" t="s">
        <v>254</v>
      </c>
      <c r="E68" s="28" t="s">
        <v>44</v>
      </c>
      <c r="F68" s="45">
        <v>44567</v>
      </c>
      <c r="G68" s="30">
        <v>25000</v>
      </c>
      <c r="H68" s="30">
        <v>25000</v>
      </c>
      <c r="I68" s="30">
        <v>21250</v>
      </c>
      <c r="J68" s="31">
        <v>100</v>
      </c>
    </row>
    <row r="69" spans="2:10" ht="30" customHeight="1" x14ac:dyDescent="0.25">
      <c r="B69" s="27" t="s">
        <v>32</v>
      </c>
      <c r="C69" s="29" t="s">
        <v>33</v>
      </c>
      <c r="D69" s="29" t="s">
        <v>254</v>
      </c>
      <c r="E69" s="28" t="s">
        <v>39</v>
      </c>
      <c r="F69" s="45">
        <v>44567</v>
      </c>
      <c r="G69" s="30">
        <v>25000</v>
      </c>
      <c r="H69" s="30">
        <v>25000</v>
      </c>
      <c r="I69" s="30">
        <v>21250</v>
      </c>
      <c r="J69" s="31">
        <v>100</v>
      </c>
    </row>
    <row r="70" spans="2:10" ht="30" customHeight="1" x14ac:dyDescent="0.25">
      <c r="B70" s="27" t="s">
        <v>34</v>
      </c>
      <c r="C70" s="29" t="s">
        <v>35</v>
      </c>
      <c r="D70" s="29" t="s">
        <v>36</v>
      </c>
      <c r="E70" s="28" t="s">
        <v>45</v>
      </c>
      <c r="F70" s="45">
        <v>44588</v>
      </c>
      <c r="G70" s="30">
        <v>219293.47</v>
      </c>
      <c r="H70" s="30">
        <v>219293.47</v>
      </c>
      <c r="I70" s="30">
        <v>186399.44949999999</v>
      </c>
      <c r="J70" s="31">
        <v>100</v>
      </c>
    </row>
    <row r="71" spans="2:10" ht="30" customHeight="1" x14ac:dyDescent="0.25">
      <c r="B71" s="27" t="s">
        <v>34</v>
      </c>
      <c r="C71" s="29" t="s">
        <v>37</v>
      </c>
      <c r="D71" s="29" t="s">
        <v>27</v>
      </c>
      <c r="E71" s="28" t="s">
        <v>40</v>
      </c>
      <c r="F71" s="45">
        <v>44588</v>
      </c>
      <c r="G71" s="30">
        <v>190785.19</v>
      </c>
      <c r="H71" s="30">
        <v>173967.47</v>
      </c>
      <c r="I71" s="30">
        <v>147872.34950000001</v>
      </c>
      <c r="J71" s="31">
        <v>90</v>
      </c>
    </row>
    <row r="72" spans="2:10" ht="30" customHeight="1" x14ac:dyDescent="0.25">
      <c r="B72" s="27" t="s">
        <v>34</v>
      </c>
      <c r="C72" s="29" t="s">
        <v>38</v>
      </c>
      <c r="D72" s="29" t="s">
        <v>27</v>
      </c>
      <c r="E72" s="28" t="s">
        <v>40</v>
      </c>
      <c r="F72" s="45">
        <v>44588</v>
      </c>
      <c r="G72" s="30">
        <v>40866.53</v>
      </c>
      <c r="H72" s="30">
        <v>37197.49</v>
      </c>
      <c r="I72" s="30">
        <v>31617.8665</v>
      </c>
      <c r="J72" s="31">
        <v>90</v>
      </c>
    </row>
    <row r="73" spans="2:10" ht="30" customHeight="1" thickBot="1" x14ac:dyDescent="0.3">
      <c r="B73" s="41" t="s">
        <v>9</v>
      </c>
      <c r="C73" s="42"/>
      <c r="D73" s="42"/>
      <c r="E73" s="43"/>
      <c r="F73" s="18"/>
      <c r="G73" s="19">
        <f>SUM(G10:G72)</f>
        <v>7654895.5500000007</v>
      </c>
      <c r="H73" s="19">
        <f>SUM(H10:H72)</f>
        <v>5228872.4700000007</v>
      </c>
      <c r="I73" s="19">
        <f>SUM(I10:I72)</f>
        <v>4444541.5995000005</v>
      </c>
      <c r="J73" s="20"/>
    </row>
    <row r="74" spans="2:10" x14ac:dyDescent="0.25">
      <c r="B74" s="10"/>
      <c r="C74" s="9"/>
      <c r="D74" s="9"/>
    </row>
  </sheetData>
  <mergeCells count="2">
    <mergeCell ref="B8:J8"/>
    <mergeCell ref="B73:E7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93A7-2A39-41CC-9B91-AA79EA8622B8}">
  <dimension ref="B2:L97"/>
  <sheetViews>
    <sheetView workbookViewId="0">
      <selection activeCell="M28" sqref="M28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8.42578125" style="2" customWidth="1"/>
    <col min="8" max="8" width="15.85546875" style="2" bestFit="1" customWidth="1"/>
    <col min="9" max="9" width="15.85546875" style="1" bestFit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8" t="s">
        <v>192</v>
      </c>
      <c r="C8" s="39"/>
      <c r="D8" s="39"/>
      <c r="E8" s="39"/>
      <c r="F8" s="39"/>
      <c r="G8" s="39"/>
      <c r="H8" s="39"/>
      <c r="I8" s="39"/>
      <c r="J8" s="40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1" t="s">
        <v>111</v>
      </c>
      <c r="C10" s="29" t="s">
        <v>193</v>
      </c>
      <c r="D10" s="29" t="s">
        <v>254</v>
      </c>
      <c r="E10" s="28" t="s">
        <v>44</v>
      </c>
      <c r="F10" s="45">
        <v>44924</v>
      </c>
      <c r="G10" s="30">
        <v>42207.77</v>
      </c>
      <c r="H10" s="25">
        <v>23214.27</v>
      </c>
      <c r="I10" s="25">
        <v>19732.129499999999</v>
      </c>
      <c r="J10" s="26">
        <v>55</v>
      </c>
    </row>
    <row r="11" spans="2:10" s="11" customFormat="1" ht="40.5" x14ac:dyDescent="0.25">
      <c r="B11" s="27" t="s">
        <v>111</v>
      </c>
      <c r="C11" s="29" t="s">
        <v>194</v>
      </c>
      <c r="D11" s="29" t="s">
        <v>89</v>
      </c>
      <c r="E11" s="28" t="s">
        <v>40</v>
      </c>
      <c r="F11" s="45">
        <v>44924</v>
      </c>
      <c r="G11" s="30">
        <v>266666.67</v>
      </c>
      <c r="H11" s="30">
        <v>200000</v>
      </c>
      <c r="I11" s="30">
        <v>170000</v>
      </c>
      <c r="J11" s="31">
        <v>75</v>
      </c>
    </row>
    <row r="12" spans="2:10" s="11" customFormat="1" ht="30" customHeight="1" x14ac:dyDescent="0.25">
      <c r="B12" s="27" t="s">
        <v>111</v>
      </c>
      <c r="C12" s="28" t="s">
        <v>195</v>
      </c>
      <c r="D12" s="29" t="s">
        <v>196</v>
      </c>
      <c r="E12" s="28" t="s">
        <v>48</v>
      </c>
      <c r="F12" s="45">
        <v>44924</v>
      </c>
      <c r="G12" s="30">
        <v>171646.43</v>
      </c>
      <c r="H12" s="30">
        <v>128734.82</v>
      </c>
      <c r="I12" s="30">
        <v>109424.59699999999</v>
      </c>
      <c r="J12" s="31">
        <v>75</v>
      </c>
    </row>
    <row r="13" spans="2:10" s="11" customFormat="1" ht="30" customHeight="1" x14ac:dyDescent="0.25">
      <c r="B13" s="27" t="s">
        <v>111</v>
      </c>
      <c r="C13" s="29" t="s">
        <v>197</v>
      </c>
      <c r="D13" s="29" t="s">
        <v>148</v>
      </c>
      <c r="E13" s="28" t="s">
        <v>40</v>
      </c>
      <c r="F13" s="45">
        <v>44924</v>
      </c>
      <c r="G13" s="30">
        <v>257031.95</v>
      </c>
      <c r="H13" s="30">
        <v>167070.76999999999</v>
      </c>
      <c r="I13" s="30">
        <v>142010.1545</v>
      </c>
      <c r="J13" s="31">
        <v>65</v>
      </c>
    </row>
    <row r="14" spans="2:10" s="11" customFormat="1" ht="30" customHeight="1" x14ac:dyDescent="0.25">
      <c r="B14" s="27" t="s">
        <v>111</v>
      </c>
      <c r="C14" s="29" t="s">
        <v>260</v>
      </c>
      <c r="D14" s="29" t="s">
        <v>198</v>
      </c>
      <c r="E14" s="28" t="s">
        <v>48</v>
      </c>
      <c r="F14" s="45">
        <v>44924</v>
      </c>
      <c r="G14" s="30">
        <v>101512.53</v>
      </c>
      <c r="H14" s="30">
        <v>76134.399999999994</v>
      </c>
      <c r="I14" s="30">
        <v>64714.239999999998</v>
      </c>
      <c r="J14" s="31">
        <v>75</v>
      </c>
    </row>
    <row r="15" spans="2:10" s="11" customFormat="1" ht="30" customHeight="1" x14ac:dyDescent="0.25">
      <c r="B15" s="27" t="s">
        <v>111</v>
      </c>
      <c r="C15" s="29" t="s">
        <v>199</v>
      </c>
      <c r="D15" s="29" t="s">
        <v>200</v>
      </c>
      <c r="E15" s="28" t="s">
        <v>40</v>
      </c>
      <c r="F15" s="45">
        <v>44924</v>
      </c>
      <c r="G15" s="30">
        <v>201358.21</v>
      </c>
      <c r="H15" s="30">
        <v>151018.66</v>
      </c>
      <c r="I15" s="30">
        <v>128365.861</v>
      </c>
      <c r="J15" s="31">
        <v>75</v>
      </c>
    </row>
    <row r="16" spans="2:10" s="11" customFormat="1" ht="30" customHeight="1" x14ac:dyDescent="0.25">
      <c r="B16" s="27" t="s">
        <v>55</v>
      </c>
      <c r="C16" s="28" t="s">
        <v>201</v>
      </c>
      <c r="D16" s="29" t="s">
        <v>255</v>
      </c>
      <c r="E16" s="28" t="s">
        <v>48</v>
      </c>
      <c r="F16" s="45">
        <v>44924</v>
      </c>
      <c r="G16" s="30">
        <v>65708.600000000006</v>
      </c>
      <c r="H16" s="30">
        <v>45996.02</v>
      </c>
      <c r="I16" s="30">
        <v>39096.616999999998</v>
      </c>
      <c r="J16" s="31">
        <v>70</v>
      </c>
    </row>
    <row r="17" spans="2:10" s="11" customFormat="1" ht="40.5" x14ac:dyDescent="0.25">
      <c r="B17" s="27" t="s">
        <v>55</v>
      </c>
      <c r="C17" s="29" t="s">
        <v>202</v>
      </c>
      <c r="D17" s="29" t="s">
        <v>256</v>
      </c>
      <c r="E17" s="28" t="s">
        <v>47</v>
      </c>
      <c r="F17" s="45">
        <v>44924</v>
      </c>
      <c r="G17" s="30">
        <v>30323.72</v>
      </c>
      <c r="H17" s="30">
        <v>21226.6</v>
      </c>
      <c r="I17" s="30">
        <v>18042.61</v>
      </c>
      <c r="J17" s="31">
        <v>70</v>
      </c>
    </row>
    <row r="18" spans="2:10" s="11" customFormat="1" ht="30" customHeight="1" x14ac:dyDescent="0.25">
      <c r="B18" s="27" t="s">
        <v>55</v>
      </c>
      <c r="C18" s="28" t="s">
        <v>203</v>
      </c>
      <c r="D18" s="29" t="s">
        <v>204</v>
      </c>
      <c r="E18" s="28" t="s">
        <v>44</v>
      </c>
      <c r="F18" s="45">
        <v>44924</v>
      </c>
      <c r="G18" s="30">
        <v>14666.47</v>
      </c>
      <c r="H18" s="30">
        <v>11733.18</v>
      </c>
      <c r="I18" s="30">
        <v>9973.2029999999995</v>
      </c>
      <c r="J18" s="31">
        <v>80</v>
      </c>
    </row>
    <row r="19" spans="2:10" s="11" customFormat="1" ht="30" customHeight="1" x14ac:dyDescent="0.25">
      <c r="B19" s="27" t="s">
        <v>55</v>
      </c>
      <c r="C19" s="29" t="s">
        <v>205</v>
      </c>
      <c r="D19" s="29" t="s">
        <v>257</v>
      </c>
      <c r="E19" s="28" t="s">
        <v>48</v>
      </c>
      <c r="F19" s="45">
        <v>44924</v>
      </c>
      <c r="G19" s="30">
        <v>23776.93</v>
      </c>
      <c r="H19" s="30">
        <v>16643.849999999999</v>
      </c>
      <c r="I19" s="30">
        <v>14147.272499999999</v>
      </c>
      <c r="J19" s="31">
        <v>70</v>
      </c>
    </row>
    <row r="20" spans="2:10" s="11" customFormat="1" ht="30" customHeight="1" x14ac:dyDescent="0.25">
      <c r="B20" s="27" t="s">
        <v>55</v>
      </c>
      <c r="C20" s="29" t="s">
        <v>206</v>
      </c>
      <c r="D20" s="29" t="s">
        <v>207</v>
      </c>
      <c r="E20" s="28" t="s">
        <v>46</v>
      </c>
      <c r="F20" s="45">
        <v>44911</v>
      </c>
      <c r="G20" s="30">
        <v>40269.99</v>
      </c>
      <c r="H20" s="30">
        <v>24161.99</v>
      </c>
      <c r="I20" s="30">
        <v>20537.691500000001</v>
      </c>
      <c r="J20" s="31">
        <v>60</v>
      </c>
    </row>
    <row r="21" spans="2:10" s="11" customFormat="1" ht="30" customHeight="1" x14ac:dyDescent="0.25">
      <c r="B21" s="27" t="s">
        <v>55</v>
      </c>
      <c r="C21" s="28" t="s">
        <v>208</v>
      </c>
      <c r="D21" s="29" t="s">
        <v>258</v>
      </c>
      <c r="E21" s="28" t="s">
        <v>46</v>
      </c>
      <c r="F21" s="45">
        <v>44911</v>
      </c>
      <c r="G21" s="30">
        <v>54732.12</v>
      </c>
      <c r="H21" s="30">
        <v>43785.7</v>
      </c>
      <c r="I21" s="30">
        <v>37217.845000000001</v>
      </c>
      <c r="J21" s="31">
        <v>80</v>
      </c>
    </row>
    <row r="22" spans="2:10" s="11" customFormat="1" ht="30" customHeight="1" x14ac:dyDescent="0.25">
      <c r="B22" s="27" t="s">
        <v>55</v>
      </c>
      <c r="C22" s="29" t="s">
        <v>209</v>
      </c>
      <c r="D22" s="29" t="s">
        <v>83</v>
      </c>
      <c r="E22" s="28" t="s">
        <v>43</v>
      </c>
      <c r="F22" s="45">
        <v>44911</v>
      </c>
      <c r="G22" s="30">
        <v>333333.33</v>
      </c>
      <c r="H22" s="30">
        <v>200000</v>
      </c>
      <c r="I22" s="30">
        <v>170000</v>
      </c>
      <c r="J22" s="31">
        <v>60</v>
      </c>
    </row>
    <row r="23" spans="2:10" s="11" customFormat="1" ht="30" customHeight="1" x14ac:dyDescent="0.25">
      <c r="B23" s="27" t="s">
        <v>55</v>
      </c>
      <c r="C23" s="29" t="s">
        <v>261</v>
      </c>
      <c r="D23" s="29" t="s">
        <v>210</v>
      </c>
      <c r="E23" s="28" t="s">
        <v>43</v>
      </c>
      <c r="F23" s="45">
        <v>44911</v>
      </c>
      <c r="G23" s="30">
        <v>124940.39</v>
      </c>
      <c r="H23" s="30">
        <v>99952.31</v>
      </c>
      <c r="I23" s="30">
        <v>84959.463499999998</v>
      </c>
      <c r="J23" s="31">
        <v>80</v>
      </c>
    </row>
    <row r="24" spans="2:10" s="11" customFormat="1" ht="27" x14ac:dyDescent="0.25">
      <c r="B24" s="27" t="s">
        <v>55</v>
      </c>
      <c r="C24" s="29" t="s">
        <v>211</v>
      </c>
      <c r="D24" s="29" t="s">
        <v>265</v>
      </c>
      <c r="E24" s="28" t="s">
        <v>40</v>
      </c>
      <c r="F24" s="45">
        <v>44924</v>
      </c>
      <c r="G24" s="30">
        <v>52925.34</v>
      </c>
      <c r="H24" s="30">
        <v>42340.27</v>
      </c>
      <c r="I24" s="30">
        <v>35989.229500000001</v>
      </c>
      <c r="J24" s="31">
        <v>80</v>
      </c>
    </row>
    <row r="25" spans="2:10" s="11" customFormat="1" ht="30" customHeight="1" x14ac:dyDescent="0.25">
      <c r="B25" s="27" t="s">
        <v>55</v>
      </c>
      <c r="C25" s="29" t="s">
        <v>259</v>
      </c>
      <c r="D25" s="29" t="s">
        <v>212</v>
      </c>
      <c r="E25" s="28" t="s">
        <v>47</v>
      </c>
      <c r="F25" s="45">
        <v>44924</v>
      </c>
      <c r="G25" s="30">
        <v>59282.97</v>
      </c>
      <c r="H25" s="30">
        <v>41498.080000000002</v>
      </c>
      <c r="I25" s="30">
        <v>35273.368000000002</v>
      </c>
      <c r="J25" s="31">
        <v>70</v>
      </c>
    </row>
    <row r="26" spans="2:10" s="11" customFormat="1" ht="27" x14ac:dyDescent="0.25">
      <c r="B26" s="27" t="s">
        <v>55</v>
      </c>
      <c r="C26" s="29" t="s">
        <v>213</v>
      </c>
      <c r="D26" s="29" t="s">
        <v>284</v>
      </c>
      <c r="E26" s="28" t="s">
        <v>44</v>
      </c>
      <c r="F26" s="45">
        <v>44924</v>
      </c>
      <c r="G26" s="30">
        <v>285714.28999999998</v>
      </c>
      <c r="H26" s="30">
        <v>200000</v>
      </c>
      <c r="I26" s="30">
        <v>170000</v>
      </c>
      <c r="J26" s="31">
        <v>70</v>
      </c>
    </row>
    <row r="27" spans="2:10" s="11" customFormat="1" ht="30" customHeight="1" x14ac:dyDescent="0.25">
      <c r="B27" s="27" t="s">
        <v>55</v>
      </c>
      <c r="C27" s="28" t="s">
        <v>214</v>
      </c>
      <c r="D27" s="29" t="s">
        <v>256</v>
      </c>
      <c r="E27" s="28" t="s">
        <v>47</v>
      </c>
      <c r="F27" s="45">
        <v>44924</v>
      </c>
      <c r="G27" s="30">
        <v>104347.66</v>
      </c>
      <c r="H27" s="30">
        <v>73043.360000000001</v>
      </c>
      <c r="I27" s="30">
        <v>62086.856</v>
      </c>
      <c r="J27" s="31">
        <v>70</v>
      </c>
    </row>
    <row r="28" spans="2:10" s="11" customFormat="1" ht="30" customHeight="1" x14ac:dyDescent="0.25">
      <c r="B28" s="27" t="s">
        <v>55</v>
      </c>
      <c r="C28" s="29" t="s">
        <v>215</v>
      </c>
      <c r="D28" s="29" t="s">
        <v>267</v>
      </c>
      <c r="E28" s="28" t="s">
        <v>40</v>
      </c>
      <c r="F28" s="45">
        <v>44924</v>
      </c>
      <c r="G28" s="30">
        <v>115185.47</v>
      </c>
      <c r="H28" s="30">
        <v>80629.83</v>
      </c>
      <c r="I28" s="30">
        <v>68535.355500000005</v>
      </c>
      <c r="J28" s="31">
        <v>70</v>
      </c>
    </row>
    <row r="29" spans="2:10" s="11" customFormat="1" ht="30" customHeight="1" x14ac:dyDescent="0.25">
      <c r="B29" s="27" t="s">
        <v>55</v>
      </c>
      <c r="C29" s="29" t="s">
        <v>216</v>
      </c>
      <c r="D29" s="29" t="s">
        <v>266</v>
      </c>
      <c r="E29" s="28" t="s">
        <v>47</v>
      </c>
      <c r="F29" s="45">
        <v>44924</v>
      </c>
      <c r="G29" s="30">
        <v>5238.38</v>
      </c>
      <c r="H29" s="30">
        <v>3666.87</v>
      </c>
      <c r="I29" s="30">
        <v>3116.8395</v>
      </c>
      <c r="J29" s="31">
        <v>70</v>
      </c>
    </row>
    <row r="30" spans="2:10" s="11" customFormat="1" ht="30" customHeight="1" x14ac:dyDescent="0.25">
      <c r="B30" s="27" t="s">
        <v>217</v>
      </c>
      <c r="C30" s="28" t="s">
        <v>218</v>
      </c>
      <c r="D30" s="29" t="s">
        <v>184</v>
      </c>
      <c r="E30" s="28" t="s">
        <v>45</v>
      </c>
      <c r="F30" s="45">
        <v>44924</v>
      </c>
      <c r="G30" s="30">
        <v>347337.74</v>
      </c>
      <c r="H30" s="30">
        <v>347337.74</v>
      </c>
      <c r="I30" s="30">
        <v>295237.07900000003</v>
      </c>
      <c r="J30" s="31">
        <v>100</v>
      </c>
    </row>
    <row r="31" spans="2:10" s="11" customFormat="1" ht="30" customHeight="1" x14ac:dyDescent="0.25">
      <c r="B31" s="27" t="s">
        <v>219</v>
      </c>
      <c r="C31" s="29" t="s">
        <v>220</v>
      </c>
      <c r="D31" s="29" t="s">
        <v>185</v>
      </c>
      <c r="E31" s="28" t="s">
        <v>43</v>
      </c>
      <c r="F31" s="45">
        <v>44924</v>
      </c>
      <c r="G31" s="30">
        <v>293464.43</v>
      </c>
      <c r="H31" s="30">
        <v>293464.43</v>
      </c>
      <c r="I31" s="30">
        <v>249444.76550000001</v>
      </c>
      <c r="J31" s="31">
        <v>100</v>
      </c>
    </row>
    <row r="32" spans="2:10" s="11" customFormat="1" ht="30" customHeight="1" x14ac:dyDescent="0.25">
      <c r="B32" s="27" t="s">
        <v>219</v>
      </c>
      <c r="C32" s="29" t="s">
        <v>262</v>
      </c>
      <c r="D32" s="29" t="s">
        <v>184</v>
      </c>
      <c r="E32" s="28" t="s">
        <v>45</v>
      </c>
      <c r="F32" s="45">
        <v>44924</v>
      </c>
      <c r="G32" s="30">
        <v>440315.79</v>
      </c>
      <c r="H32" s="30">
        <v>440315.79</v>
      </c>
      <c r="I32" s="30">
        <v>374268.4215</v>
      </c>
      <c r="J32" s="31">
        <v>100</v>
      </c>
    </row>
    <row r="33" spans="2:10" s="11" customFormat="1" ht="30" customHeight="1" x14ac:dyDescent="0.25">
      <c r="B33" s="27" t="s">
        <v>221</v>
      </c>
      <c r="C33" s="29" t="s">
        <v>222</v>
      </c>
      <c r="D33" s="29" t="s">
        <v>60</v>
      </c>
      <c r="E33" s="28" t="s">
        <v>45</v>
      </c>
      <c r="F33" s="45">
        <v>44911</v>
      </c>
      <c r="G33" s="30">
        <v>3267166</v>
      </c>
      <c r="H33" s="30">
        <v>3267166</v>
      </c>
      <c r="I33" s="30">
        <v>2777091.1</v>
      </c>
      <c r="J33" s="31">
        <v>100</v>
      </c>
    </row>
    <row r="34" spans="2:10" s="11" customFormat="1" ht="30" customHeight="1" x14ac:dyDescent="0.25">
      <c r="B34" s="27" t="s">
        <v>51</v>
      </c>
      <c r="C34" s="29" t="s">
        <v>263</v>
      </c>
      <c r="D34" s="29" t="s">
        <v>254</v>
      </c>
      <c r="E34" s="28" t="s">
        <v>39</v>
      </c>
      <c r="F34" s="45">
        <v>44911</v>
      </c>
      <c r="G34" s="30">
        <v>816.08</v>
      </c>
      <c r="H34" s="30">
        <v>816.08</v>
      </c>
      <c r="I34" s="30">
        <v>693.66800000000001</v>
      </c>
      <c r="J34" s="31">
        <v>100</v>
      </c>
    </row>
    <row r="35" spans="2:10" s="11" customFormat="1" ht="30" customHeight="1" x14ac:dyDescent="0.25">
      <c r="B35" s="27" t="s">
        <v>51</v>
      </c>
      <c r="C35" s="29" t="s">
        <v>223</v>
      </c>
      <c r="D35" s="29" t="s">
        <v>254</v>
      </c>
      <c r="E35" s="28" t="s">
        <v>48</v>
      </c>
      <c r="F35" s="45">
        <v>44911</v>
      </c>
      <c r="G35" s="30">
        <v>659.45</v>
      </c>
      <c r="H35" s="30">
        <v>659.45</v>
      </c>
      <c r="I35" s="30">
        <v>560.53250000000003</v>
      </c>
      <c r="J35" s="31">
        <v>100</v>
      </c>
    </row>
    <row r="36" spans="2:10" s="11" customFormat="1" ht="30" customHeight="1" x14ac:dyDescent="0.25">
      <c r="B36" s="27" t="s">
        <v>51</v>
      </c>
      <c r="C36" s="29" t="s">
        <v>263</v>
      </c>
      <c r="D36" s="29" t="s">
        <v>254</v>
      </c>
      <c r="E36" s="28" t="s">
        <v>40</v>
      </c>
      <c r="F36" s="45">
        <v>44911</v>
      </c>
      <c r="G36" s="30">
        <v>816.08</v>
      </c>
      <c r="H36" s="30">
        <v>816.08</v>
      </c>
      <c r="I36" s="30">
        <v>693.66800000000001</v>
      </c>
      <c r="J36" s="31">
        <v>100</v>
      </c>
    </row>
    <row r="37" spans="2:10" s="11" customFormat="1" ht="30" customHeight="1" x14ac:dyDescent="0.25">
      <c r="B37" s="27" t="s">
        <v>51</v>
      </c>
      <c r="C37" s="29" t="s">
        <v>223</v>
      </c>
      <c r="D37" s="29" t="s">
        <v>224</v>
      </c>
      <c r="E37" s="28" t="s">
        <v>44</v>
      </c>
      <c r="F37" s="45">
        <v>44911</v>
      </c>
      <c r="G37" s="30">
        <v>659.45</v>
      </c>
      <c r="H37" s="30">
        <v>659.45</v>
      </c>
      <c r="I37" s="30">
        <v>560.53250000000003</v>
      </c>
      <c r="J37" s="31">
        <v>100</v>
      </c>
    </row>
    <row r="38" spans="2:10" s="11" customFormat="1" ht="30" customHeight="1" x14ac:dyDescent="0.25">
      <c r="B38" s="27" t="s">
        <v>51</v>
      </c>
      <c r="C38" s="29" t="s">
        <v>223</v>
      </c>
      <c r="D38" s="29" t="s">
        <v>254</v>
      </c>
      <c r="E38" s="28" t="s">
        <v>45</v>
      </c>
      <c r="F38" s="45">
        <v>44911</v>
      </c>
      <c r="G38" s="30">
        <v>659.45</v>
      </c>
      <c r="H38" s="30">
        <v>659.45</v>
      </c>
      <c r="I38" s="30">
        <v>560.53250000000003</v>
      </c>
      <c r="J38" s="31">
        <v>100</v>
      </c>
    </row>
    <row r="39" spans="2:10" s="11" customFormat="1" ht="30" customHeight="1" x14ac:dyDescent="0.25">
      <c r="B39" s="27" t="s">
        <v>10</v>
      </c>
      <c r="C39" s="29" t="s">
        <v>264</v>
      </c>
      <c r="D39" s="29" t="s">
        <v>225</v>
      </c>
      <c r="E39" s="28" t="s">
        <v>48</v>
      </c>
      <c r="F39" s="45">
        <v>44924</v>
      </c>
      <c r="G39" s="30">
        <v>132383.87</v>
      </c>
      <c r="H39" s="30">
        <v>92668.71</v>
      </c>
      <c r="I39" s="30">
        <v>78768.4035</v>
      </c>
      <c r="J39" s="31">
        <v>70</v>
      </c>
    </row>
    <row r="40" spans="2:10" s="11" customFormat="1" ht="30" customHeight="1" x14ac:dyDescent="0.25">
      <c r="B40" s="27" t="s">
        <v>10</v>
      </c>
      <c r="C40" s="29" t="s">
        <v>11</v>
      </c>
      <c r="D40" s="29" t="s">
        <v>254</v>
      </c>
      <c r="E40" s="28" t="s">
        <v>39</v>
      </c>
      <c r="F40" s="45">
        <v>44924</v>
      </c>
      <c r="G40" s="30">
        <v>65404.23</v>
      </c>
      <c r="H40" s="30">
        <v>42512.75</v>
      </c>
      <c r="I40" s="30">
        <v>36135.837500000001</v>
      </c>
      <c r="J40" s="31">
        <v>65</v>
      </c>
    </row>
    <row r="41" spans="2:10" s="11" customFormat="1" ht="30" customHeight="1" x14ac:dyDescent="0.25">
      <c r="B41" s="27" t="s">
        <v>10</v>
      </c>
      <c r="C41" s="29" t="s">
        <v>11</v>
      </c>
      <c r="D41" s="29" t="s">
        <v>254</v>
      </c>
      <c r="E41" s="28" t="s">
        <v>43</v>
      </c>
      <c r="F41" s="45">
        <v>44924</v>
      </c>
      <c r="G41" s="30">
        <v>171565.1</v>
      </c>
      <c r="H41" s="30">
        <v>120095.57</v>
      </c>
      <c r="I41" s="30">
        <v>102081.23450000001</v>
      </c>
      <c r="J41" s="31">
        <v>70</v>
      </c>
    </row>
    <row r="42" spans="2:10" s="11" customFormat="1" ht="30" customHeight="1" x14ac:dyDescent="0.25">
      <c r="B42" s="27" t="s">
        <v>10</v>
      </c>
      <c r="C42" s="29" t="s">
        <v>11</v>
      </c>
      <c r="D42" s="29" t="s">
        <v>254</v>
      </c>
      <c r="E42" s="28" t="s">
        <v>39</v>
      </c>
      <c r="F42" s="45">
        <v>44924</v>
      </c>
      <c r="G42" s="30">
        <v>82723.03</v>
      </c>
      <c r="H42" s="30">
        <v>62042.28</v>
      </c>
      <c r="I42" s="30">
        <v>52735.938000000002</v>
      </c>
      <c r="J42" s="31">
        <v>75</v>
      </c>
    </row>
    <row r="43" spans="2:10" s="11" customFormat="1" ht="30" customHeight="1" x14ac:dyDescent="0.25">
      <c r="B43" s="27" t="s">
        <v>10</v>
      </c>
      <c r="C43" s="29" t="s">
        <v>11</v>
      </c>
      <c r="D43" s="29" t="s">
        <v>226</v>
      </c>
      <c r="E43" s="28" t="s">
        <v>42</v>
      </c>
      <c r="F43" s="45">
        <v>44924</v>
      </c>
      <c r="G43" s="30">
        <v>95893.84</v>
      </c>
      <c r="H43" s="30">
        <v>62331</v>
      </c>
      <c r="I43" s="30">
        <v>52981.35</v>
      </c>
      <c r="J43" s="31">
        <v>65</v>
      </c>
    </row>
    <row r="44" spans="2:10" s="11" customFormat="1" ht="30" customHeight="1" x14ac:dyDescent="0.25">
      <c r="B44" s="27" t="s">
        <v>10</v>
      </c>
      <c r="C44" s="29" t="s">
        <v>11</v>
      </c>
      <c r="D44" s="29" t="s">
        <v>254</v>
      </c>
      <c r="E44" s="28" t="s">
        <v>42</v>
      </c>
      <c r="F44" s="45">
        <v>44924</v>
      </c>
      <c r="G44" s="30">
        <v>11843.96</v>
      </c>
      <c r="H44" s="30">
        <v>7106.38</v>
      </c>
      <c r="I44" s="30">
        <v>6040.4229999999998</v>
      </c>
      <c r="J44" s="31">
        <v>60</v>
      </c>
    </row>
    <row r="45" spans="2:10" s="11" customFormat="1" ht="30" customHeight="1" x14ac:dyDescent="0.25">
      <c r="B45" s="27" t="s">
        <v>10</v>
      </c>
      <c r="C45" s="29" t="s">
        <v>11</v>
      </c>
      <c r="D45" s="29" t="s">
        <v>254</v>
      </c>
      <c r="E45" s="28" t="s">
        <v>45</v>
      </c>
      <c r="F45" s="45">
        <v>44924</v>
      </c>
      <c r="G45" s="30">
        <v>18917.259999999998</v>
      </c>
      <c r="H45" s="30">
        <v>12296.22</v>
      </c>
      <c r="I45" s="30">
        <v>10451.787</v>
      </c>
      <c r="J45" s="31">
        <v>65</v>
      </c>
    </row>
    <row r="46" spans="2:10" s="11" customFormat="1" ht="30" customHeight="1" x14ac:dyDescent="0.25">
      <c r="B46" s="27" t="s">
        <v>10</v>
      </c>
      <c r="C46" s="29" t="s">
        <v>11</v>
      </c>
      <c r="D46" s="29" t="s">
        <v>254</v>
      </c>
      <c r="E46" s="28" t="s">
        <v>41</v>
      </c>
      <c r="F46" s="45">
        <v>44924</v>
      </c>
      <c r="G46" s="30">
        <v>56951.75</v>
      </c>
      <c r="H46" s="30">
        <v>39866.230000000003</v>
      </c>
      <c r="I46" s="30">
        <v>33886.2955</v>
      </c>
      <c r="J46" s="31">
        <v>70</v>
      </c>
    </row>
    <row r="47" spans="2:10" s="11" customFormat="1" ht="30" customHeight="1" x14ac:dyDescent="0.25">
      <c r="B47" s="27" t="s">
        <v>10</v>
      </c>
      <c r="C47" s="29" t="s">
        <v>11</v>
      </c>
      <c r="D47" s="29" t="s">
        <v>227</v>
      </c>
      <c r="E47" s="28" t="s">
        <v>48</v>
      </c>
      <c r="F47" s="45">
        <v>44924</v>
      </c>
      <c r="G47" s="30">
        <v>1025742.87</v>
      </c>
      <c r="H47" s="30">
        <v>615445.72</v>
      </c>
      <c r="I47" s="30">
        <v>523128.86200000002</v>
      </c>
      <c r="J47" s="31">
        <v>60</v>
      </c>
    </row>
    <row r="48" spans="2:10" s="11" customFormat="1" ht="30" customHeight="1" x14ac:dyDescent="0.25">
      <c r="B48" s="27" t="s">
        <v>10</v>
      </c>
      <c r="C48" s="29" t="s">
        <v>11</v>
      </c>
      <c r="D48" s="29" t="s">
        <v>89</v>
      </c>
      <c r="E48" s="28" t="s">
        <v>40</v>
      </c>
      <c r="F48" s="45">
        <v>44924</v>
      </c>
      <c r="G48" s="30">
        <v>141620.91</v>
      </c>
      <c r="H48" s="30">
        <v>84972.55</v>
      </c>
      <c r="I48" s="30">
        <v>72226.667499999996</v>
      </c>
      <c r="J48" s="31">
        <v>60</v>
      </c>
    </row>
    <row r="49" spans="2:10" s="11" customFormat="1" ht="30" customHeight="1" x14ac:dyDescent="0.25">
      <c r="B49" s="27" t="s">
        <v>10</v>
      </c>
      <c r="C49" s="29" t="s">
        <v>11</v>
      </c>
      <c r="D49" s="29" t="s">
        <v>228</v>
      </c>
      <c r="E49" s="28" t="s">
        <v>42</v>
      </c>
      <c r="F49" s="45">
        <v>44924</v>
      </c>
      <c r="G49" s="30">
        <v>189188.24</v>
      </c>
      <c r="H49" s="30">
        <v>113512.94</v>
      </c>
      <c r="I49" s="30">
        <v>96485.998999999996</v>
      </c>
      <c r="J49" s="31">
        <v>60</v>
      </c>
    </row>
    <row r="50" spans="2:10" s="11" customFormat="1" ht="30" customHeight="1" x14ac:dyDescent="0.25">
      <c r="B50" s="27" t="s">
        <v>10</v>
      </c>
      <c r="C50" s="29" t="s">
        <v>11</v>
      </c>
      <c r="D50" s="29" t="s">
        <v>88</v>
      </c>
      <c r="E50" s="28" t="s">
        <v>40</v>
      </c>
      <c r="F50" s="45">
        <v>44924</v>
      </c>
      <c r="G50" s="30">
        <v>9663.5400000000009</v>
      </c>
      <c r="H50" s="30">
        <v>6764.48</v>
      </c>
      <c r="I50" s="30">
        <v>5749.808</v>
      </c>
      <c r="J50" s="31">
        <v>70</v>
      </c>
    </row>
    <row r="51" spans="2:10" s="11" customFormat="1" ht="30" customHeight="1" x14ac:dyDescent="0.25">
      <c r="B51" s="27" t="s">
        <v>10</v>
      </c>
      <c r="C51" s="29" t="s">
        <v>11</v>
      </c>
      <c r="D51" s="29" t="s">
        <v>254</v>
      </c>
      <c r="E51" s="28" t="s">
        <v>47</v>
      </c>
      <c r="F51" s="45">
        <v>44924</v>
      </c>
      <c r="G51" s="30">
        <v>80010.44</v>
      </c>
      <c r="H51" s="30">
        <v>56007.32</v>
      </c>
      <c r="I51" s="30">
        <v>47606.222000000002</v>
      </c>
      <c r="J51" s="31">
        <v>70</v>
      </c>
    </row>
    <row r="52" spans="2:10" s="11" customFormat="1" ht="30" customHeight="1" x14ac:dyDescent="0.25">
      <c r="B52" s="27" t="s">
        <v>10</v>
      </c>
      <c r="C52" s="29" t="s">
        <v>11</v>
      </c>
      <c r="D52" s="29" t="s">
        <v>229</v>
      </c>
      <c r="E52" s="28" t="s">
        <v>41</v>
      </c>
      <c r="F52" s="45">
        <v>44924</v>
      </c>
      <c r="G52" s="30">
        <v>65934.77</v>
      </c>
      <c r="H52" s="30">
        <v>46154.34</v>
      </c>
      <c r="I52" s="30">
        <v>39231.188999999998</v>
      </c>
      <c r="J52" s="31">
        <v>70</v>
      </c>
    </row>
    <row r="53" spans="2:10" s="11" customFormat="1" ht="30" customHeight="1" x14ac:dyDescent="0.25">
      <c r="B53" s="27" t="s">
        <v>10</v>
      </c>
      <c r="C53" s="29" t="s">
        <v>11</v>
      </c>
      <c r="D53" s="29" t="s">
        <v>254</v>
      </c>
      <c r="E53" s="28" t="s">
        <v>40</v>
      </c>
      <c r="F53" s="45">
        <v>44924</v>
      </c>
      <c r="G53" s="30">
        <v>76950.600000000006</v>
      </c>
      <c r="H53" s="30">
        <v>53865.42</v>
      </c>
      <c r="I53" s="30">
        <v>45785.607000000004</v>
      </c>
      <c r="J53" s="31">
        <v>70</v>
      </c>
    </row>
    <row r="54" spans="2:10" s="11" customFormat="1" ht="30" customHeight="1" x14ac:dyDescent="0.25">
      <c r="B54" s="27" t="s">
        <v>10</v>
      </c>
      <c r="C54" s="29" t="s">
        <v>11</v>
      </c>
      <c r="D54" s="29" t="s">
        <v>254</v>
      </c>
      <c r="E54" s="28" t="s">
        <v>46</v>
      </c>
      <c r="F54" s="45">
        <v>44924</v>
      </c>
      <c r="G54" s="30">
        <v>35213.08</v>
      </c>
      <c r="H54" s="30">
        <v>21127.84</v>
      </c>
      <c r="I54" s="30">
        <v>17958.664000000001</v>
      </c>
      <c r="J54" s="31">
        <v>60</v>
      </c>
    </row>
    <row r="55" spans="2:10" s="11" customFormat="1" ht="30" customHeight="1" x14ac:dyDescent="0.25">
      <c r="B55" s="27" t="s">
        <v>10</v>
      </c>
      <c r="C55" s="29" t="s">
        <v>11</v>
      </c>
      <c r="D55" s="29" t="s">
        <v>230</v>
      </c>
      <c r="E55" s="28" t="s">
        <v>42</v>
      </c>
      <c r="F55" s="45">
        <v>44924</v>
      </c>
      <c r="G55" s="30">
        <v>163965.5</v>
      </c>
      <c r="H55" s="30">
        <v>114775.85</v>
      </c>
      <c r="I55" s="30">
        <v>97559.472500000003</v>
      </c>
      <c r="J55" s="31">
        <v>70</v>
      </c>
    </row>
    <row r="56" spans="2:10" s="11" customFormat="1" ht="30" customHeight="1" x14ac:dyDescent="0.25">
      <c r="B56" s="27" t="s">
        <v>10</v>
      </c>
      <c r="C56" s="29" t="s">
        <v>11</v>
      </c>
      <c r="D56" s="29" t="s">
        <v>231</v>
      </c>
      <c r="E56" s="28" t="s">
        <v>40</v>
      </c>
      <c r="F56" s="45">
        <v>44924</v>
      </c>
      <c r="G56" s="30">
        <v>65249.2</v>
      </c>
      <c r="H56" s="30">
        <v>39149.519999999997</v>
      </c>
      <c r="I56" s="30">
        <v>33277.091999999997</v>
      </c>
      <c r="J56" s="31">
        <v>60</v>
      </c>
    </row>
    <row r="57" spans="2:10" s="11" customFormat="1" ht="30" customHeight="1" x14ac:dyDescent="0.25">
      <c r="B57" s="27" t="s">
        <v>10</v>
      </c>
      <c r="C57" s="29" t="s">
        <v>11</v>
      </c>
      <c r="D57" s="29" t="s">
        <v>254</v>
      </c>
      <c r="E57" s="28" t="s">
        <v>47</v>
      </c>
      <c r="F57" s="45">
        <v>44924</v>
      </c>
      <c r="G57" s="30">
        <v>30824.880000000001</v>
      </c>
      <c r="H57" s="30">
        <v>23118.67</v>
      </c>
      <c r="I57" s="30">
        <v>19650.869500000001</v>
      </c>
      <c r="J57" s="31">
        <v>75</v>
      </c>
    </row>
    <row r="58" spans="2:10" s="11" customFormat="1" ht="30" customHeight="1" x14ac:dyDescent="0.25">
      <c r="B58" s="27" t="s">
        <v>10</v>
      </c>
      <c r="C58" s="29" t="s">
        <v>11</v>
      </c>
      <c r="D58" s="29" t="s">
        <v>254</v>
      </c>
      <c r="E58" s="28" t="s">
        <v>43</v>
      </c>
      <c r="F58" s="45">
        <v>44924</v>
      </c>
      <c r="G58" s="30">
        <v>93671.29</v>
      </c>
      <c r="H58" s="30">
        <v>70253.48</v>
      </c>
      <c r="I58" s="30">
        <v>59715.457999999999</v>
      </c>
      <c r="J58" s="31">
        <v>75</v>
      </c>
    </row>
    <row r="59" spans="2:10" s="11" customFormat="1" ht="30" customHeight="1" x14ac:dyDescent="0.25">
      <c r="B59" s="27" t="s">
        <v>10</v>
      </c>
      <c r="C59" s="29" t="s">
        <v>11</v>
      </c>
      <c r="D59" s="29" t="s">
        <v>232</v>
      </c>
      <c r="E59" s="28" t="s">
        <v>40</v>
      </c>
      <c r="F59" s="45">
        <v>44924</v>
      </c>
      <c r="G59" s="30">
        <v>209018.45</v>
      </c>
      <c r="H59" s="30">
        <v>125411.07</v>
      </c>
      <c r="I59" s="30">
        <v>106599.40949999999</v>
      </c>
      <c r="J59" s="31">
        <v>60</v>
      </c>
    </row>
    <row r="60" spans="2:10" s="11" customFormat="1" ht="30" customHeight="1" x14ac:dyDescent="0.25">
      <c r="B60" s="27" t="s">
        <v>10</v>
      </c>
      <c r="C60" s="29" t="s">
        <v>11</v>
      </c>
      <c r="D60" s="29" t="s">
        <v>233</v>
      </c>
      <c r="E60" s="28" t="s">
        <v>47</v>
      </c>
      <c r="F60" s="45">
        <v>44924</v>
      </c>
      <c r="G60" s="30">
        <v>1023459.91</v>
      </c>
      <c r="H60" s="30">
        <v>614075.94999999995</v>
      </c>
      <c r="I60" s="30">
        <v>521964.5575</v>
      </c>
      <c r="J60" s="31">
        <v>60</v>
      </c>
    </row>
    <row r="61" spans="2:10" s="11" customFormat="1" ht="30" customHeight="1" x14ac:dyDescent="0.25">
      <c r="B61" s="27" t="s">
        <v>10</v>
      </c>
      <c r="C61" s="29" t="s">
        <v>11</v>
      </c>
      <c r="D61" s="29" t="s">
        <v>254</v>
      </c>
      <c r="E61" s="28" t="s">
        <v>42</v>
      </c>
      <c r="F61" s="45">
        <v>44924</v>
      </c>
      <c r="G61" s="30">
        <v>248008.21</v>
      </c>
      <c r="H61" s="30">
        <v>186006.17</v>
      </c>
      <c r="I61" s="30">
        <v>158105.2445</v>
      </c>
      <c r="J61" s="31">
        <v>75</v>
      </c>
    </row>
    <row r="62" spans="2:10" s="11" customFormat="1" ht="30" customHeight="1" x14ac:dyDescent="0.25">
      <c r="B62" s="27" t="s">
        <v>10</v>
      </c>
      <c r="C62" s="29" t="s">
        <v>11</v>
      </c>
      <c r="D62" s="29" t="s">
        <v>254</v>
      </c>
      <c r="E62" s="28" t="s">
        <v>39</v>
      </c>
      <c r="F62" s="45">
        <v>44924</v>
      </c>
      <c r="G62" s="30">
        <v>32823.370000000003</v>
      </c>
      <c r="H62" s="30">
        <v>21335.19</v>
      </c>
      <c r="I62" s="30">
        <v>18134.911499999998</v>
      </c>
      <c r="J62" s="31">
        <v>65</v>
      </c>
    </row>
    <row r="63" spans="2:10" s="11" customFormat="1" ht="30" customHeight="1" x14ac:dyDescent="0.25">
      <c r="B63" s="27" t="s">
        <v>10</v>
      </c>
      <c r="C63" s="29" t="s">
        <v>11</v>
      </c>
      <c r="D63" s="29" t="s">
        <v>254</v>
      </c>
      <c r="E63" s="28" t="s">
        <v>39</v>
      </c>
      <c r="F63" s="45">
        <v>44924</v>
      </c>
      <c r="G63" s="30">
        <v>26890.93</v>
      </c>
      <c r="H63" s="30">
        <v>16134.55</v>
      </c>
      <c r="I63" s="30">
        <v>13714.3675</v>
      </c>
      <c r="J63" s="31">
        <v>60</v>
      </c>
    </row>
    <row r="64" spans="2:10" s="11" customFormat="1" ht="30" customHeight="1" x14ac:dyDescent="0.25">
      <c r="B64" s="27" t="s">
        <v>10</v>
      </c>
      <c r="C64" s="29" t="s">
        <v>11</v>
      </c>
      <c r="D64" s="29" t="s">
        <v>254</v>
      </c>
      <c r="E64" s="28" t="s">
        <v>42</v>
      </c>
      <c r="F64" s="45">
        <v>44924</v>
      </c>
      <c r="G64" s="30">
        <v>10888.36</v>
      </c>
      <c r="H64" s="30">
        <v>6533.01</v>
      </c>
      <c r="I64" s="30">
        <v>5553.0585000000001</v>
      </c>
      <c r="J64" s="31">
        <v>60</v>
      </c>
    </row>
    <row r="65" spans="2:10" s="11" customFormat="1" ht="30" customHeight="1" x14ac:dyDescent="0.25">
      <c r="B65" s="27" t="s">
        <v>10</v>
      </c>
      <c r="C65" s="29" t="s">
        <v>11</v>
      </c>
      <c r="D65" s="29" t="s">
        <v>254</v>
      </c>
      <c r="E65" s="28" t="s">
        <v>47</v>
      </c>
      <c r="F65" s="45">
        <v>44924</v>
      </c>
      <c r="G65" s="30">
        <v>20897</v>
      </c>
      <c r="H65" s="30">
        <v>15672.75</v>
      </c>
      <c r="I65" s="30">
        <v>13321.8375</v>
      </c>
      <c r="J65" s="31">
        <v>75</v>
      </c>
    </row>
    <row r="66" spans="2:10" s="11" customFormat="1" ht="30" customHeight="1" x14ac:dyDescent="0.25">
      <c r="B66" s="27" t="s">
        <v>10</v>
      </c>
      <c r="C66" s="29" t="s">
        <v>11</v>
      </c>
      <c r="D66" s="29" t="s">
        <v>234</v>
      </c>
      <c r="E66" s="28" t="s">
        <v>47</v>
      </c>
      <c r="F66" s="45">
        <v>44924</v>
      </c>
      <c r="G66" s="30">
        <v>54177.279999999999</v>
      </c>
      <c r="H66" s="30">
        <v>35215.24</v>
      </c>
      <c r="I66" s="30">
        <v>29932.954000000002</v>
      </c>
      <c r="J66" s="31">
        <v>65</v>
      </c>
    </row>
    <row r="67" spans="2:10" s="11" customFormat="1" ht="30" customHeight="1" x14ac:dyDescent="0.25">
      <c r="B67" s="27" t="s">
        <v>10</v>
      </c>
      <c r="C67" s="29" t="s">
        <v>11</v>
      </c>
      <c r="D67" s="29" t="s">
        <v>254</v>
      </c>
      <c r="E67" s="28" t="s">
        <v>41</v>
      </c>
      <c r="F67" s="45">
        <v>44924</v>
      </c>
      <c r="G67" s="30">
        <v>52301.24</v>
      </c>
      <c r="H67" s="30">
        <v>39225.93</v>
      </c>
      <c r="I67" s="30">
        <v>33342.040500000003</v>
      </c>
      <c r="J67" s="31">
        <v>75</v>
      </c>
    </row>
    <row r="68" spans="2:10" s="11" customFormat="1" ht="30" customHeight="1" x14ac:dyDescent="0.25">
      <c r="B68" s="27" t="s">
        <v>10</v>
      </c>
      <c r="C68" s="29" t="s">
        <v>11</v>
      </c>
      <c r="D68" s="29" t="s">
        <v>254</v>
      </c>
      <c r="E68" s="28" t="s">
        <v>40</v>
      </c>
      <c r="F68" s="45">
        <v>44924</v>
      </c>
      <c r="G68" s="30">
        <v>707536.56</v>
      </c>
      <c r="H68" s="30">
        <v>530652.44999999995</v>
      </c>
      <c r="I68" s="30">
        <v>451054.58250000002</v>
      </c>
      <c r="J68" s="31">
        <v>75</v>
      </c>
    </row>
    <row r="69" spans="2:10" s="11" customFormat="1" ht="30" customHeight="1" x14ac:dyDescent="0.25">
      <c r="B69" s="27" t="s">
        <v>10</v>
      </c>
      <c r="C69" s="29" t="s">
        <v>11</v>
      </c>
      <c r="D69" s="29" t="s">
        <v>254</v>
      </c>
      <c r="E69" s="28" t="s">
        <v>49</v>
      </c>
      <c r="F69" s="45">
        <v>44924</v>
      </c>
      <c r="G69" s="30">
        <v>498241.2</v>
      </c>
      <c r="H69" s="30">
        <v>323856.78999999998</v>
      </c>
      <c r="I69" s="30">
        <v>275278.27149999997</v>
      </c>
      <c r="J69" s="31">
        <v>65</v>
      </c>
    </row>
    <row r="70" spans="2:10" s="11" customFormat="1" ht="27" x14ac:dyDescent="0.25">
      <c r="B70" s="27" t="s">
        <v>10</v>
      </c>
      <c r="C70" s="29" t="s">
        <v>11</v>
      </c>
      <c r="D70" s="29" t="s">
        <v>254</v>
      </c>
      <c r="E70" s="28" t="s">
        <v>46</v>
      </c>
      <c r="F70" s="45">
        <v>44924</v>
      </c>
      <c r="G70" s="30">
        <v>36491.47</v>
      </c>
      <c r="H70" s="30">
        <v>27368.62</v>
      </c>
      <c r="I70" s="30">
        <v>23263.327000000001</v>
      </c>
      <c r="J70" s="31">
        <v>75</v>
      </c>
    </row>
    <row r="71" spans="2:10" s="11" customFormat="1" ht="30" customHeight="1" x14ac:dyDescent="0.25">
      <c r="B71" s="27" t="s">
        <v>10</v>
      </c>
      <c r="C71" s="29" t="s">
        <v>11</v>
      </c>
      <c r="D71" s="29" t="s">
        <v>254</v>
      </c>
      <c r="E71" s="28" t="s">
        <v>44</v>
      </c>
      <c r="F71" s="45">
        <v>44924</v>
      </c>
      <c r="G71" s="30">
        <v>19013.59</v>
      </c>
      <c r="H71" s="30">
        <v>11408.15</v>
      </c>
      <c r="I71" s="30">
        <v>9696.9274999999998</v>
      </c>
      <c r="J71" s="31">
        <v>60</v>
      </c>
    </row>
    <row r="72" spans="2:10" s="11" customFormat="1" ht="30" customHeight="1" x14ac:dyDescent="0.25">
      <c r="B72" s="27" t="s">
        <v>10</v>
      </c>
      <c r="C72" s="29" t="s">
        <v>11</v>
      </c>
      <c r="D72" s="29" t="s">
        <v>254</v>
      </c>
      <c r="E72" s="28" t="s">
        <v>39</v>
      </c>
      <c r="F72" s="45">
        <v>44924</v>
      </c>
      <c r="G72" s="30">
        <v>126475.78</v>
      </c>
      <c r="H72" s="30">
        <v>94856.84</v>
      </c>
      <c r="I72" s="30">
        <v>80628.313999999998</v>
      </c>
      <c r="J72" s="31">
        <v>75</v>
      </c>
    </row>
    <row r="73" spans="2:10" s="11" customFormat="1" ht="30" customHeight="1" x14ac:dyDescent="0.25">
      <c r="B73" s="27" t="s">
        <v>67</v>
      </c>
      <c r="C73" s="29" t="s">
        <v>235</v>
      </c>
      <c r="D73" s="29" t="s">
        <v>236</v>
      </c>
      <c r="E73" s="28" t="s">
        <v>47</v>
      </c>
      <c r="F73" s="45">
        <v>44924</v>
      </c>
      <c r="G73" s="30">
        <v>2444667.7799999998</v>
      </c>
      <c r="H73" s="30">
        <v>1344567.28</v>
      </c>
      <c r="I73" s="30">
        <v>1142882.1880000001</v>
      </c>
      <c r="J73" s="31">
        <v>55</v>
      </c>
    </row>
    <row r="74" spans="2:10" s="11" customFormat="1" ht="40.5" x14ac:dyDescent="0.25">
      <c r="B74" s="27" t="s">
        <v>67</v>
      </c>
      <c r="C74" s="29" t="s">
        <v>237</v>
      </c>
      <c r="D74" s="29" t="s">
        <v>238</v>
      </c>
      <c r="E74" s="28" t="s">
        <v>44</v>
      </c>
      <c r="F74" s="45">
        <v>44924</v>
      </c>
      <c r="G74" s="30">
        <v>1028143.79</v>
      </c>
      <c r="H74" s="30">
        <v>771107.83999999997</v>
      </c>
      <c r="I74" s="30">
        <v>655441.66399999999</v>
      </c>
      <c r="J74" s="31">
        <v>75</v>
      </c>
    </row>
    <row r="75" spans="2:10" s="11" customFormat="1" ht="40.5" x14ac:dyDescent="0.25">
      <c r="B75" s="27" t="s">
        <v>67</v>
      </c>
      <c r="C75" s="29" t="s">
        <v>239</v>
      </c>
      <c r="D75" s="29" t="s">
        <v>60</v>
      </c>
      <c r="E75" s="28" t="s">
        <v>46</v>
      </c>
      <c r="F75" s="45">
        <v>44924</v>
      </c>
      <c r="G75" s="30">
        <v>1384036.25</v>
      </c>
      <c r="H75" s="30">
        <v>1038027.19</v>
      </c>
      <c r="I75" s="30">
        <v>882323.1115</v>
      </c>
      <c r="J75" s="31">
        <v>75</v>
      </c>
    </row>
    <row r="76" spans="2:10" s="11" customFormat="1" ht="30" customHeight="1" x14ac:dyDescent="0.25">
      <c r="B76" s="27" t="s">
        <v>159</v>
      </c>
      <c r="C76" s="29" t="s">
        <v>240</v>
      </c>
      <c r="D76" s="29" t="s">
        <v>241</v>
      </c>
      <c r="E76" s="28" t="s">
        <v>39</v>
      </c>
      <c r="F76" s="45">
        <v>44924</v>
      </c>
      <c r="G76" s="30">
        <v>1145116.93</v>
      </c>
      <c r="H76" s="30">
        <v>1145116.93</v>
      </c>
      <c r="I76" s="30">
        <v>973349.39049999998</v>
      </c>
      <c r="J76" s="31">
        <v>100</v>
      </c>
    </row>
    <row r="77" spans="2:10" s="11" customFormat="1" ht="40.5" x14ac:dyDescent="0.25">
      <c r="B77" s="27" t="s">
        <v>159</v>
      </c>
      <c r="C77" s="29" t="s">
        <v>242</v>
      </c>
      <c r="D77" s="29" t="s">
        <v>60</v>
      </c>
      <c r="E77" s="28" t="s">
        <v>49</v>
      </c>
      <c r="F77" s="45">
        <v>44924</v>
      </c>
      <c r="G77" s="30">
        <v>1231105.71</v>
      </c>
      <c r="H77" s="30">
        <v>1231105.71</v>
      </c>
      <c r="I77" s="30">
        <v>1046439.8535</v>
      </c>
      <c r="J77" s="31">
        <v>100</v>
      </c>
    </row>
    <row r="78" spans="2:10" s="11" customFormat="1" ht="30" customHeight="1" x14ac:dyDescent="0.25">
      <c r="B78" s="27" t="s">
        <v>159</v>
      </c>
      <c r="C78" s="29" t="s">
        <v>243</v>
      </c>
      <c r="D78" s="28" t="s">
        <v>60</v>
      </c>
      <c r="E78" s="28" t="s">
        <v>45</v>
      </c>
      <c r="F78" s="45">
        <v>44924</v>
      </c>
      <c r="G78" s="30">
        <v>671427</v>
      </c>
      <c r="H78" s="30">
        <v>671427</v>
      </c>
      <c r="I78" s="30">
        <v>570712.94999999995</v>
      </c>
      <c r="J78" s="31">
        <v>100</v>
      </c>
    </row>
    <row r="79" spans="2:10" s="11" customFormat="1" ht="30" customHeight="1" x14ac:dyDescent="0.25">
      <c r="B79" s="27" t="s">
        <v>161</v>
      </c>
      <c r="C79" s="29" t="s">
        <v>244</v>
      </c>
      <c r="D79" s="29" t="s">
        <v>163</v>
      </c>
      <c r="E79" s="28" t="s">
        <v>46</v>
      </c>
      <c r="F79" s="45">
        <v>44924</v>
      </c>
      <c r="G79" s="30">
        <v>1499762.13</v>
      </c>
      <c r="H79" s="30">
        <v>1499762.13</v>
      </c>
      <c r="I79" s="30">
        <v>1274797.8104999999</v>
      </c>
      <c r="J79" s="31">
        <v>100</v>
      </c>
    </row>
    <row r="80" spans="2:10" s="11" customFormat="1" ht="40.5" x14ac:dyDescent="0.25">
      <c r="B80" s="27" t="s">
        <v>78</v>
      </c>
      <c r="C80" s="29" t="s">
        <v>245</v>
      </c>
      <c r="D80" s="29" t="s">
        <v>225</v>
      </c>
      <c r="E80" s="28" t="s">
        <v>48</v>
      </c>
      <c r="F80" s="45">
        <v>44924</v>
      </c>
      <c r="G80" s="30">
        <v>7602.32</v>
      </c>
      <c r="H80" s="30">
        <v>7602.32</v>
      </c>
      <c r="I80" s="30">
        <v>6461.9719999999998</v>
      </c>
      <c r="J80" s="31">
        <v>100</v>
      </c>
    </row>
    <row r="81" spans="2:12" s="17" customFormat="1" ht="30" customHeight="1" x14ac:dyDescent="0.25">
      <c r="B81" s="27" t="s">
        <v>32</v>
      </c>
      <c r="C81" s="29" t="s">
        <v>33</v>
      </c>
      <c r="D81" s="29" t="s">
        <v>254</v>
      </c>
      <c r="E81" s="28" t="s">
        <v>39</v>
      </c>
      <c r="F81" s="45">
        <v>44924</v>
      </c>
      <c r="G81" s="30">
        <v>35000</v>
      </c>
      <c r="H81" s="30">
        <v>35000</v>
      </c>
      <c r="I81" s="30">
        <v>29750</v>
      </c>
      <c r="J81" s="31">
        <v>100</v>
      </c>
      <c r="K81" s="16"/>
      <c r="L81" s="16"/>
    </row>
    <row r="82" spans="2:12" s="17" customFormat="1" ht="30" customHeight="1" x14ac:dyDescent="0.25">
      <c r="B82" s="27" t="s">
        <v>32</v>
      </c>
      <c r="C82" s="29" t="s">
        <v>33</v>
      </c>
      <c r="D82" s="29" t="s">
        <v>254</v>
      </c>
      <c r="E82" s="28" t="s">
        <v>46</v>
      </c>
      <c r="F82" s="45">
        <v>44924</v>
      </c>
      <c r="G82" s="30">
        <v>30000</v>
      </c>
      <c r="H82" s="30">
        <v>30000</v>
      </c>
      <c r="I82" s="30">
        <v>25500</v>
      </c>
      <c r="J82" s="31">
        <v>100</v>
      </c>
    </row>
    <row r="83" spans="2:12" s="17" customFormat="1" ht="30" customHeight="1" x14ac:dyDescent="0.25">
      <c r="B83" s="27" t="s">
        <v>32</v>
      </c>
      <c r="C83" s="29" t="s">
        <v>33</v>
      </c>
      <c r="D83" s="29" t="s">
        <v>254</v>
      </c>
      <c r="E83" s="28" t="s">
        <v>40</v>
      </c>
      <c r="F83" s="45">
        <v>44924</v>
      </c>
      <c r="G83" s="30">
        <v>30000</v>
      </c>
      <c r="H83" s="30">
        <v>30000</v>
      </c>
      <c r="I83" s="30">
        <v>25500</v>
      </c>
      <c r="J83" s="31">
        <v>100</v>
      </c>
    </row>
    <row r="84" spans="2:12" s="17" customFormat="1" ht="30" customHeight="1" x14ac:dyDescent="0.25">
      <c r="B84" s="27" t="s">
        <v>32</v>
      </c>
      <c r="C84" s="29" t="s">
        <v>33</v>
      </c>
      <c r="D84" s="29" t="s">
        <v>254</v>
      </c>
      <c r="E84" s="28" t="s">
        <v>41</v>
      </c>
      <c r="F84" s="45">
        <v>44924</v>
      </c>
      <c r="G84" s="30">
        <v>25000</v>
      </c>
      <c r="H84" s="30">
        <v>25000</v>
      </c>
      <c r="I84" s="30">
        <v>21250</v>
      </c>
      <c r="J84" s="31">
        <v>100</v>
      </c>
    </row>
    <row r="85" spans="2:12" s="17" customFormat="1" ht="30" customHeight="1" x14ac:dyDescent="0.25">
      <c r="B85" s="27" t="s">
        <v>32</v>
      </c>
      <c r="C85" s="29" t="s">
        <v>33</v>
      </c>
      <c r="D85" s="29" t="s">
        <v>254</v>
      </c>
      <c r="E85" s="28" t="s">
        <v>47</v>
      </c>
      <c r="F85" s="45">
        <v>44924</v>
      </c>
      <c r="G85" s="30">
        <v>25000</v>
      </c>
      <c r="H85" s="30">
        <v>25000</v>
      </c>
      <c r="I85" s="30">
        <v>21250</v>
      </c>
      <c r="J85" s="31">
        <v>100</v>
      </c>
    </row>
    <row r="86" spans="2:12" s="17" customFormat="1" ht="30" customHeight="1" x14ac:dyDescent="0.25">
      <c r="B86" s="27" t="s">
        <v>32</v>
      </c>
      <c r="C86" s="29" t="s">
        <v>33</v>
      </c>
      <c r="D86" s="29" t="s">
        <v>254</v>
      </c>
      <c r="E86" s="28" t="s">
        <v>43</v>
      </c>
      <c r="F86" s="45">
        <v>44924</v>
      </c>
      <c r="G86" s="30">
        <v>14000</v>
      </c>
      <c r="H86" s="30">
        <v>14000</v>
      </c>
      <c r="I86" s="30">
        <v>11900</v>
      </c>
      <c r="J86" s="31">
        <v>100</v>
      </c>
    </row>
    <row r="87" spans="2:12" s="17" customFormat="1" ht="30" customHeight="1" x14ac:dyDescent="0.25">
      <c r="B87" s="27" t="s">
        <v>74</v>
      </c>
      <c r="C87" s="29" t="s">
        <v>246</v>
      </c>
      <c r="D87" s="29" t="s">
        <v>254</v>
      </c>
      <c r="E87" s="28" t="s">
        <v>47</v>
      </c>
      <c r="F87" s="45">
        <v>44924</v>
      </c>
      <c r="G87" s="30">
        <v>94486.35</v>
      </c>
      <c r="H87" s="30">
        <v>94486.35</v>
      </c>
      <c r="I87" s="30">
        <v>80313.397500000006</v>
      </c>
      <c r="J87" s="31">
        <v>100</v>
      </c>
    </row>
    <row r="88" spans="2:12" s="17" customFormat="1" ht="30" customHeight="1" x14ac:dyDescent="0.25">
      <c r="B88" s="27" t="s">
        <v>74</v>
      </c>
      <c r="C88" s="29" t="s">
        <v>99</v>
      </c>
      <c r="D88" s="29" t="s">
        <v>100</v>
      </c>
      <c r="E88" s="28" t="s">
        <v>48</v>
      </c>
      <c r="F88" s="45">
        <v>44924</v>
      </c>
      <c r="G88" s="30">
        <v>91818.3</v>
      </c>
      <c r="H88" s="30">
        <v>91818.3</v>
      </c>
      <c r="I88" s="30">
        <v>78045.554999999993</v>
      </c>
      <c r="J88" s="31">
        <v>100</v>
      </c>
    </row>
    <row r="89" spans="2:12" s="17" customFormat="1" ht="30" customHeight="1" x14ac:dyDescent="0.25">
      <c r="B89" s="27" t="s">
        <v>74</v>
      </c>
      <c r="C89" s="29" t="s">
        <v>247</v>
      </c>
      <c r="D89" s="29" t="s">
        <v>248</v>
      </c>
      <c r="E89" s="28" t="s">
        <v>45</v>
      </c>
      <c r="F89" s="45">
        <v>44924</v>
      </c>
      <c r="G89" s="30">
        <v>139790</v>
      </c>
      <c r="H89" s="30">
        <v>139790</v>
      </c>
      <c r="I89" s="30">
        <v>118821.5</v>
      </c>
      <c r="J89" s="31">
        <v>100</v>
      </c>
    </row>
    <row r="90" spans="2:12" s="17" customFormat="1" ht="30" customHeight="1" x14ac:dyDescent="0.25">
      <c r="B90" s="27" t="s">
        <v>74</v>
      </c>
      <c r="C90" s="29" t="s">
        <v>101</v>
      </c>
      <c r="D90" s="29" t="s">
        <v>102</v>
      </c>
      <c r="E90" s="28" t="s">
        <v>47</v>
      </c>
      <c r="F90" s="45">
        <v>44924</v>
      </c>
      <c r="G90" s="30">
        <v>68250</v>
      </c>
      <c r="H90" s="30">
        <v>68250</v>
      </c>
      <c r="I90" s="30">
        <v>58012.5</v>
      </c>
      <c r="J90" s="31">
        <v>100</v>
      </c>
    </row>
    <row r="91" spans="2:12" s="17" customFormat="1" ht="30" customHeight="1" x14ac:dyDescent="0.25">
      <c r="B91" s="27" t="s">
        <v>74</v>
      </c>
      <c r="C91" s="29" t="s">
        <v>249</v>
      </c>
      <c r="D91" s="29" t="s">
        <v>83</v>
      </c>
      <c r="E91" s="28" t="s">
        <v>45</v>
      </c>
      <c r="F91" s="45">
        <v>44924</v>
      </c>
      <c r="G91" s="30">
        <v>163357</v>
      </c>
      <c r="H91" s="30">
        <v>163357</v>
      </c>
      <c r="I91" s="30">
        <v>138853.45000000001</v>
      </c>
      <c r="J91" s="31">
        <v>100</v>
      </c>
    </row>
    <row r="92" spans="2:12" s="17" customFormat="1" ht="54" x14ac:dyDescent="0.25">
      <c r="B92" s="27" t="s">
        <v>74</v>
      </c>
      <c r="C92" s="29" t="s">
        <v>250</v>
      </c>
      <c r="D92" s="29" t="s">
        <v>83</v>
      </c>
      <c r="E92" s="28" t="s">
        <v>45</v>
      </c>
      <c r="F92" s="45">
        <v>44924</v>
      </c>
      <c r="G92" s="30">
        <v>86980.03</v>
      </c>
      <c r="H92" s="30">
        <v>86980.03</v>
      </c>
      <c r="I92" s="30">
        <v>73933.025500000003</v>
      </c>
      <c r="J92" s="31">
        <v>100</v>
      </c>
    </row>
    <row r="93" spans="2:12" s="17" customFormat="1" ht="54" x14ac:dyDescent="0.25">
      <c r="B93" s="27" t="s">
        <v>74</v>
      </c>
      <c r="C93" s="29" t="s">
        <v>251</v>
      </c>
      <c r="D93" s="29" t="s">
        <v>83</v>
      </c>
      <c r="E93" s="28" t="s">
        <v>47</v>
      </c>
      <c r="F93" s="45">
        <v>44924</v>
      </c>
      <c r="G93" s="30">
        <v>653920</v>
      </c>
      <c r="H93" s="30">
        <v>653920</v>
      </c>
      <c r="I93" s="30">
        <v>555832</v>
      </c>
      <c r="J93" s="31">
        <v>100</v>
      </c>
    </row>
    <row r="94" spans="2:12" s="17" customFormat="1" ht="30" customHeight="1" x14ac:dyDescent="0.25">
      <c r="B94" s="27" t="s">
        <v>74</v>
      </c>
      <c r="C94" s="29" t="s">
        <v>252</v>
      </c>
      <c r="D94" s="29" t="s">
        <v>156</v>
      </c>
      <c r="E94" s="28" t="s">
        <v>46</v>
      </c>
      <c r="F94" s="45">
        <v>44924</v>
      </c>
      <c r="G94" s="30">
        <v>681845</v>
      </c>
      <c r="H94" s="30">
        <v>681845</v>
      </c>
      <c r="I94" s="30">
        <v>579568.25</v>
      </c>
      <c r="J94" s="31">
        <v>100</v>
      </c>
    </row>
    <row r="95" spans="2:12" s="17" customFormat="1" ht="30" customHeight="1" x14ac:dyDescent="0.25">
      <c r="B95" s="27" t="s">
        <v>74</v>
      </c>
      <c r="C95" s="29" t="s">
        <v>253</v>
      </c>
      <c r="D95" s="29" t="s">
        <v>62</v>
      </c>
      <c r="E95" s="28" t="s">
        <v>49</v>
      </c>
      <c r="F95" s="45">
        <v>44924</v>
      </c>
      <c r="G95" s="30">
        <v>1473519.19</v>
      </c>
      <c r="H95" s="30">
        <v>1473519.19</v>
      </c>
      <c r="I95" s="30">
        <v>1252491.3115000001</v>
      </c>
      <c r="J95" s="31">
        <v>100</v>
      </c>
    </row>
    <row r="96" spans="2:12" ht="30" customHeight="1" thickBot="1" x14ac:dyDescent="0.3">
      <c r="B96" s="41" t="s">
        <v>9</v>
      </c>
      <c r="C96" s="42"/>
      <c r="D96" s="42"/>
      <c r="E96" s="42"/>
      <c r="F96" s="43"/>
      <c r="G96" s="19">
        <f>SUM(G10:G95)</f>
        <v>25407533.18</v>
      </c>
      <c r="H96" s="19">
        <f t="shared" ref="H96:I96" si="0">SUM(H10:H95)</f>
        <v>21056247.700000003</v>
      </c>
      <c r="I96" s="19">
        <f t="shared" si="0"/>
        <v>17897810.544999998</v>
      </c>
      <c r="J96" s="20"/>
    </row>
    <row r="97" spans="2:4" x14ac:dyDescent="0.25">
      <c r="B97" s="10"/>
      <c r="C97" s="9"/>
      <c r="D97" s="9"/>
    </row>
  </sheetData>
  <mergeCells count="2">
    <mergeCell ref="B8:J8"/>
    <mergeCell ref="B96:F96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7E6A8-2F2D-46E9-87CE-F947AE3F21EA}">
  <dimension ref="B2:J17"/>
  <sheetViews>
    <sheetView topLeftCell="A7" workbookViewId="0">
      <selection activeCell="F10" sqref="F10:F15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8" t="s">
        <v>54</v>
      </c>
      <c r="C8" s="39"/>
      <c r="D8" s="39"/>
      <c r="E8" s="39"/>
      <c r="F8" s="39"/>
      <c r="G8" s="39"/>
      <c r="H8" s="39"/>
      <c r="I8" s="39"/>
      <c r="J8" s="40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1" t="s">
        <v>51</v>
      </c>
      <c r="C10" s="22" t="s">
        <v>52</v>
      </c>
      <c r="D10" s="29" t="s">
        <v>254</v>
      </c>
      <c r="E10" s="24" t="s">
        <v>43</v>
      </c>
      <c r="F10" s="44">
        <v>44608</v>
      </c>
      <c r="G10" s="25">
        <v>869.08</v>
      </c>
      <c r="H10" s="25">
        <v>869.08</v>
      </c>
      <c r="I10" s="25">
        <v>738.71799999999996</v>
      </c>
      <c r="J10" s="26">
        <v>100</v>
      </c>
    </row>
    <row r="11" spans="2:10" s="11" customFormat="1" ht="30" customHeight="1" x14ac:dyDescent="0.25">
      <c r="B11" s="27" t="s">
        <v>51</v>
      </c>
      <c r="C11" s="28" t="s">
        <v>52</v>
      </c>
      <c r="D11" s="29" t="s">
        <v>254</v>
      </c>
      <c r="E11" s="28" t="s">
        <v>45</v>
      </c>
      <c r="F11" s="45">
        <v>44608</v>
      </c>
      <c r="G11" s="30">
        <v>1030.4000000000001</v>
      </c>
      <c r="H11" s="30">
        <v>1030.4000000000001</v>
      </c>
      <c r="I11" s="30">
        <v>875.84</v>
      </c>
      <c r="J11" s="31">
        <v>100</v>
      </c>
    </row>
    <row r="12" spans="2:10" s="11" customFormat="1" ht="27" x14ac:dyDescent="0.25">
      <c r="B12" s="27" t="s">
        <v>51</v>
      </c>
      <c r="C12" s="29" t="s">
        <v>52</v>
      </c>
      <c r="D12" s="29" t="s">
        <v>254</v>
      </c>
      <c r="E12" s="28" t="s">
        <v>47</v>
      </c>
      <c r="F12" s="45">
        <v>44608</v>
      </c>
      <c r="G12" s="30">
        <v>990</v>
      </c>
      <c r="H12" s="30">
        <v>990</v>
      </c>
      <c r="I12" s="30">
        <v>841.5</v>
      </c>
      <c r="J12" s="31">
        <v>100</v>
      </c>
    </row>
    <row r="13" spans="2:10" s="11" customFormat="1" ht="30" customHeight="1" x14ac:dyDescent="0.25">
      <c r="B13" s="27" t="s">
        <v>51</v>
      </c>
      <c r="C13" s="29" t="s">
        <v>52</v>
      </c>
      <c r="D13" s="29" t="s">
        <v>254</v>
      </c>
      <c r="E13" s="28" t="s">
        <v>45</v>
      </c>
      <c r="F13" s="45">
        <v>44608</v>
      </c>
      <c r="G13" s="30">
        <v>1044.29</v>
      </c>
      <c r="H13" s="30">
        <v>1044.29</v>
      </c>
      <c r="I13" s="30">
        <v>887.64649999999995</v>
      </c>
      <c r="J13" s="31">
        <v>100</v>
      </c>
    </row>
    <row r="14" spans="2:10" s="11" customFormat="1" ht="30" customHeight="1" x14ac:dyDescent="0.25">
      <c r="B14" s="27" t="s">
        <v>51</v>
      </c>
      <c r="C14" s="29" t="s">
        <v>52</v>
      </c>
      <c r="D14" s="29" t="s">
        <v>53</v>
      </c>
      <c r="E14" s="28" t="s">
        <v>47</v>
      </c>
      <c r="F14" s="45">
        <v>44608</v>
      </c>
      <c r="G14" s="30">
        <v>800</v>
      </c>
      <c r="H14" s="30">
        <v>800</v>
      </c>
      <c r="I14" s="30">
        <v>680</v>
      </c>
      <c r="J14" s="31">
        <v>100</v>
      </c>
    </row>
    <row r="15" spans="2:10" s="11" customFormat="1" ht="30" customHeight="1" x14ac:dyDescent="0.25">
      <c r="B15" s="27" t="s">
        <v>51</v>
      </c>
      <c r="C15" s="29" t="s">
        <v>52</v>
      </c>
      <c r="D15" s="29" t="s">
        <v>254</v>
      </c>
      <c r="E15" s="28" t="s">
        <v>42</v>
      </c>
      <c r="F15" s="45">
        <v>44608</v>
      </c>
      <c r="G15" s="30">
        <v>625</v>
      </c>
      <c r="H15" s="30">
        <v>625</v>
      </c>
      <c r="I15" s="30">
        <v>531.25</v>
      </c>
      <c r="J15" s="31">
        <v>100</v>
      </c>
    </row>
    <row r="16" spans="2:10" ht="30" customHeight="1" thickBot="1" x14ac:dyDescent="0.3">
      <c r="B16" s="41" t="s">
        <v>9</v>
      </c>
      <c r="C16" s="42"/>
      <c r="D16" s="42"/>
      <c r="E16" s="42"/>
      <c r="F16" s="43"/>
      <c r="G16" s="19">
        <f>SUM(G10:G15)</f>
        <v>5358.77</v>
      </c>
      <c r="H16" s="19">
        <f>SUM(H10:H15)</f>
        <v>5358.77</v>
      </c>
      <c r="I16" s="19">
        <f>SUM(I10:I15)</f>
        <v>4554.9544999999998</v>
      </c>
      <c r="J16" s="20"/>
    </row>
    <row r="17" spans="2:4" x14ac:dyDescent="0.25">
      <c r="B17" s="10"/>
      <c r="C17" s="9"/>
      <c r="D17" s="9"/>
    </row>
  </sheetData>
  <mergeCells count="2">
    <mergeCell ref="B8:J8"/>
    <mergeCell ref="B16:F16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4BEA5-7B6F-4C3B-9AF2-512F8EE0307C}">
  <dimension ref="B2:L33"/>
  <sheetViews>
    <sheetView topLeftCell="A10" workbookViewId="0">
      <selection activeCell="D18" sqref="D18:D23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.85546875" style="2" bestFit="1" customWidth="1"/>
    <col min="9" max="9" width="15.85546875" style="1" bestFit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8" t="s">
        <v>77</v>
      </c>
      <c r="C8" s="39"/>
      <c r="D8" s="39"/>
      <c r="E8" s="39"/>
      <c r="F8" s="39"/>
      <c r="G8" s="39"/>
      <c r="H8" s="39"/>
      <c r="I8" s="39"/>
      <c r="J8" s="40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1" t="s">
        <v>55</v>
      </c>
      <c r="C10" s="22" t="s">
        <v>56</v>
      </c>
      <c r="D10" s="23" t="s">
        <v>57</v>
      </c>
      <c r="E10" s="24" t="s">
        <v>41</v>
      </c>
      <c r="F10" s="44">
        <v>44643</v>
      </c>
      <c r="G10" s="25">
        <v>158706.59</v>
      </c>
      <c r="H10" s="25">
        <v>95223.95</v>
      </c>
      <c r="I10" s="25">
        <v>80940.357499999998</v>
      </c>
      <c r="J10" s="26">
        <v>60</v>
      </c>
    </row>
    <row r="11" spans="2:10" s="11" customFormat="1" ht="30" customHeight="1" x14ac:dyDescent="0.25">
      <c r="B11" s="27" t="s">
        <v>55</v>
      </c>
      <c r="C11" s="28" t="s">
        <v>58</v>
      </c>
      <c r="D11" s="29" t="s">
        <v>270</v>
      </c>
      <c r="E11" s="28" t="s">
        <v>42</v>
      </c>
      <c r="F11" s="45">
        <v>44643</v>
      </c>
      <c r="G11" s="30">
        <v>23659.77</v>
      </c>
      <c r="H11" s="30">
        <v>14195.86</v>
      </c>
      <c r="I11" s="30">
        <v>12066.481</v>
      </c>
      <c r="J11" s="31">
        <v>60</v>
      </c>
    </row>
    <row r="12" spans="2:10" s="11" customFormat="1" ht="27" x14ac:dyDescent="0.25">
      <c r="B12" s="27" t="s">
        <v>55</v>
      </c>
      <c r="C12" s="29" t="s">
        <v>59</v>
      </c>
      <c r="D12" s="29" t="s">
        <v>60</v>
      </c>
      <c r="E12" s="28" t="s">
        <v>76</v>
      </c>
      <c r="F12" s="45">
        <v>44643</v>
      </c>
      <c r="G12" s="30">
        <v>34053.129999999997</v>
      </c>
      <c r="H12" s="30">
        <v>27242.5</v>
      </c>
      <c r="I12" s="30">
        <v>23156.125</v>
      </c>
      <c r="J12" s="31">
        <v>80</v>
      </c>
    </row>
    <row r="13" spans="2:10" s="11" customFormat="1" ht="30" customHeight="1" x14ac:dyDescent="0.25">
      <c r="B13" s="27" t="s">
        <v>55</v>
      </c>
      <c r="C13" s="29" t="s">
        <v>61</v>
      </c>
      <c r="D13" s="29" t="s">
        <v>62</v>
      </c>
      <c r="E13" s="28" t="s">
        <v>49</v>
      </c>
      <c r="F13" s="45">
        <v>44643</v>
      </c>
      <c r="G13" s="30">
        <v>220488.78</v>
      </c>
      <c r="H13" s="30">
        <v>176391.02</v>
      </c>
      <c r="I13" s="30">
        <v>149932.367</v>
      </c>
      <c r="J13" s="31">
        <v>80</v>
      </c>
    </row>
    <row r="14" spans="2:10" s="11" customFormat="1" ht="30" customHeight="1" x14ac:dyDescent="0.25">
      <c r="B14" s="27" t="s">
        <v>55</v>
      </c>
      <c r="C14" s="29" t="s">
        <v>63</v>
      </c>
      <c r="D14" s="29" t="s">
        <v>271</v>
      </c>
      <c r="E14" s="28" t="s">
        <v>46</v>
      </c>
      <c r="F14" s="45">
        <v>44643</v>
      </c>
      <c r="G14" s="30">
        <v>12622.47</v>
      </c>
      <c r="H14" s="30">
        <v>7573.48</v>
      </c>
      <c r="I14" s="30">
        <v>6437.4579999999996</v>
      </c>
      <c r="J14" s="31">
        <v>60</v>
      </c>
    </row>
    <row r="15" spans="2:10" s="11" customFormat="1" ht="30" customHeight="1" x14ac:dyDescent="0.25">
      <c r="B15" s="27" t="s">
        <v>51</v>
      </c>
      <c r="C15" s="29" t="s">
        <v>52</v>
      </c>
      <c r="D15" s="29" t="s">
        <v>254</v>
      </c>
      <c r="E15" s="28" t="s">
        <v>40</v>
      </c>
      <c r="F15" s="45">
        <v>44643</v>
      </c>
      <c r="G15" s="30">
        <v>1030.4000000000001</v>
      </c>
      <c r="H15" s="30">
        <v>1030.4000000000001</v>
      </c>
      <c r="I15" s="30">
        <v>875.84</v>
      </c>
      <c r="J15" s="31">
        <v>100</v>
      </c>
    </row>
    <row r="16" spans="2:10" s="11" customFormat="1" ht="30" customHeight="1" x14ac:dyDescent="0.25">
      <c r="B16" s="27" t="s">
        <v>51</v>
      </c>
      <c r="C16" s="29" t="s">
        <v>52</v>
      </c>
      <c r="D16" s="29" t="s">
        <v>254</v>
      </c>
      <c r="E16" s="28" t="s">
        <v>48</v>
      </c>
      <c r="F16" s="45">
        <v>44643</v>
      </c>
      <c r="G16" s="30">
        <v>1030.4000000000001</v>
      </c>
      <c r="H16" s="30">
        <v>1030.4000000000001</v>
      </c>
      <c r="I16" s="30">
        <v>875.84</v>
      </c>
      <c r="J16" s="31">
        <v>100</v>
      </c>
    </row>
    <row r="17" spans="2:12" s="11" customFormat="1" ht="30" customHeight="1" x14ac:dyDescent="0.25">
      <c r="B17" s="27" t="s">
        <v>51</v>
      </c>
      <c r="C17" s="29" t="s">
        <v>52</v>
      </c>
      <c r="D17" s="29" t="s">
        <v>23</v>
      </c>
      <c r="E17" s="28" t="s">
        <v>48</v>
      </c>
      <c r="F17" s="45">
        <v>44643</v>
      </c>
      <c r="G17" s="30">
        <v>936.73</v>
      </c>
      <c r="H17" s="30">
        <v>936.73</v>
      </c>
      <c r="I17" s="30">
        <v>796.22050000000002</v>
      </c>
      <c r="J17" s="31">
        <v>100</v>
      </c>
    </row>
    <row r="18" spans="2:12" s="11" customFormat="1" ht="30" customHeight="1" x14ac:dyDescent="0.25">
      <c r="B18" s="27" t="s">
        <v>51</v>
      </c>
      <c r="C18" s="29" t="s">
        <v>52</v>
      </c>
      <c r="D18" s="28" t="s">
        <v>254</v>
      </c>
      <c r="E18" s="28" t="s">
        <v>41</v>
      </c>
      <c r="F18" s="45">
        <v>44643</v>
      </c>
      <c r="G18" s="30">
        <v>832.64</v>
      </c>
      <c r="H18" s="30">
        <v>832.64</v>
      </c>
      <c r="I18" s="30">
        <v>707.74400000000003</v>
      </c>
      <c r="J18" s="31">
        <v>100</v>
      </c>
    </row>
    <row r="19" spans="2:12" s="11" customFormat="1" ht="30" customHeight="1" x14ac:dyDescent="0.25">
      <c r="B19" s="27" t="s">
        <v>51</v>
      </c>
      <c r="C19" s="29" t="s">
        <v>52</v>
      </c>
      <c r="D19" s="28" t="s">
        <v>254</v>
      </c>
      <c r="E19" s="28" t="s">
        <v>39</v>
      </c>
      <c r="F19" s="45">
        <v>44643</v>
      </c>
      <c r="G19" s="30">
        <v>1030.4000000000001</v>
      </c>
      <c r="H19" s="30">
        <v>1030.4000000000001</v>
      </c>
      <c r="I19" s="30">
        <v>875.84</v>
      </c>
      <c r="J19" s="31">
        <v>100</v>
      </c>
    </row>
    <row r="20" spans="2:12" s="11" customFormat="1" ht="30" customHeight="1" x14ac:dyDescent="0.25">
      <c r="B20" s="27" t="s">
        <v>51</v>
      </c>
      <c r="C20" s="29" t="s">
        <v>52</v>
      </c>
      <c r="D20" s="28" t="s">
        <v>254</v>
      </c>
      <c r="E20" s="28" t="s">
        <v>42</v>
      </c>
      <c r="F20" s="45">
        <v>44643</v>
      </c>
      <c r="G20" s="30">
        <v>1121.8900000000001</v>
      </c>
      <c r="H20" s="30">
        <v>1121.8900000000001</v>
      </c>
      <c r="I20" s="30">
        <v>953.60649999999998</v>
      </c>
      <c r="J20" s="31">
        <v>100</v>
      </c>
    </row>
    <row r="21" spans="2:12" s="11" customFormat="1" ht="30" customHeight="1" x14ac:dyDescent="0.25">
      <c r="B21" s="27" t="s">
        <v>51</v>
      </c>
      <c r="C21" s="29" t="s">
        <v>52</v>
      </c>
      <c r="D21" s="28" t="s">
        <v>254</v>
      </c>
      <c r="E21" s="28" t="s">
        <v>39</v>
      </c>
      <c r="F21" s="45">
        <v>44643</v>
      </c>
      <c r="G21" s="30">
        <v>754.59</v>
      </c>
      <c r="H21" s="30">
        <v>754.59</v>
      </c>
      <c r="I21" s="30">
        <v>641.40150000000006</v>
      </c>
      <c r="J21" s="31">
        <v>100</v>
      </c>
    </row>
    <row r="22" spans="2:12" s="11" customFormat="1" ht="30" customHeight="1" x14ac:dyDescent="0.25">
      <c r="B22" s="27" t="s">
        <v>51</v>
      </c>
      <c r="C22" s="29" t="s">
        <v>52</v>
      </c>
      <c r="D22" s="28" t="s">
        <v>254</v>
      </c>
      <c r="E22" s="28" t="s">
        <v>47</v>
      </c>
      <c r="F22" s="45">
        <v>44643</v>
      </c>
      <c r="G22" s="30">
        <v>832.64</v>
      </c>
      <c r="H22" s="30">
        <v>832.64</v>
      </c>
      <c r="I22" s="30">
        <v>707.74400000000003</v>
      </c>
      <c r="J22" s="31">
        <v>100</v>
      </c>
    </row>
    <row r="23" spans="2:12" s="17" customFormat="1" ht="30" customHeight="1" x14ac:dyDescent="0.25">
      <c r="B23" s="27" t="s">
        <v>51</v>
      </c>
      <c r="C23" s="29" t="s">
        <v>52</v>
      </c>
      <c r="D23" s="28" t="s">
        <v>254</v>
      </c>
      <c r="E23" s="28" t="s">
        <v>46</v>
      </c>
      <c r="F23" s="45">
        <v>44643</v>
      </c>
      <c r="G23" s="30">
        <v>1030.4000000000001</v>
      </c>
      <c r="H23" s="30">
        <v>1030.4000000000001</v>
      </c>
      <c r="I23" s="30">
        <v>875.84</v>
      </c>
      <c r="J23" s="31">
        <v>100</v>
      </c>
      <c r="K23" s="16"/>
      <c r="L23" s="16"/>
    </row>
    <row r="24" spans="2:12" s="17" customFormat="1" ht="30" customHeight="1" x14ac:dyDescent="0.25">
      <c r="B24" s="27" t="s">
        <v>64</v>
      </c>
      <c r="C24" s="29" t="s">
        <v>65</v>
      </c>
      <c r="D24" s="28" t="s">
        <v>53</v>
      </c>
      <c r="E24" s="28" t="s">
        <v>45</v>
      </c>
      <c r="F24" s="45">
        <v>44643</v>
      </c>
      <c r="G24" s="30">
        <v>260510</v>
      </c>
      <c r="H24" s="30">
        <v>195382.5</v>
      </c>
      <c r="I24" s="30">
        <v>166075.125</v>
      </c>
      <c r="J24" s="31">
        <v>75</v>
      </c>
    </row>
    <row r="25" spans="2:12" s="17" customFormat="1" ht="30" customHeight="1" x14ac:dyDescent="0.25">
      <c r="B25" s="27" t="s">
        <v>64</v>
      </c>
      <c r="C25" s="29" t="s">
        <v>65</v>
      </c>
      <c r="D25" s="29" t="s">
        <v>66</v>
      </c>
      <c r="E25" s="28" t="s">
        <v>47</v>
      </c>
      <c r="F25" s="45">
        <v>44643</v>
      </c>
      <c r="G25" s="30">
        <v>125418.87</v>
      </c>
      <c r="H25" s="30">
        <v>81522.27</v>
      </c>
      <c r="I25" s="30">
        <v>69293.929499999998</v>
      </c>
      <c r="J25" s="31">
        <v>65</v>
      </c>
    </row>
    <row r="26" spans="2:12" s="17" customFormat="1" ht="30" customHeight="1" x14ac:dyDescent="0.25">
      <c r="B26" s="27" t="s">
        <v>67</v>
      </c>
      <c r="C26" s="29" t="s">
        <v>68</v>
      </c>
      <c r="D26" s="29" t="s">
        <v>69</v>
      </c>
      <c r="E26" s="28" t="s">
        <v>43</v>
      </c>
      <c r="F26" s="45">
        <v>44643</v>
      </c>
      <c r="G26" s="30">
        <v>201834.99</v>
      </c>
      <c r="H26" s="30">
        <v>131192.74</v>
      </c>
      <c r="I26" s="30">
        <v>111513.829</v>
      </c>
      <c r="J26" s="31">
        <v>65</v>
      </c>
    </row>
    <row r="27" spans="2:12" s="17" customFormat="1" ht="30" customHeight="1" x14ac:dyDescent="0.25">
      <c r="B27" s="27" t="s">
        <v>67</v>
      </c>
      <c r="C27" s="29" t="s">
        <v>68</v>
      </c>
      <c r="D27" s="28" t="s">
        <v>70</v>
      </c>
      <c r="E27" s="28" t="s">
        <v>47</v>
      </c>
      <c r="F27" s="45">
        <v>44643</v>
      </c>
      <c r="G27" s="30">
        <v>1254365.5900000001</v>
      </c>
      <c r="H27" s="30">
        <v>815337.63</v>
      </c>
      <c r="I27" s="30">
        <v>693036.98549999995</v>
      </c>
      <c r="J27" s="31">
        <v>65</v>
      </c>
    </row>
    <row r="28" spans="2:12" s="17" customFormat="1" ht="30" customHeight="1" x14ac:dyDescent="0.25">
      <c r="B28" s="27" t="s">
        <v>67</v>
      </c>
      <c r="C28" s="29" t="s">
        <v>68</v>
      </c>
      <c r="D28" s="29" t="s">
        <v>71</v>
      </c>
      <c r="E28" s="28" t="s">
        <v>40</v>
      </c>
      <c r="F28" s="45">
        <v>44643</v>
      </c>
      <c r="G28" s="30">
        <v>158342.13</v>
      </c>
      <c r="H28" s="30">
        <v>87088.18</v>
      </c>
      <c r="I28" s="30">
        <v>74024.952999999994</v>
      </c>
      <c r="J28" s="31">
        <v>55</v>
      </c>
    </row>
    <row r="29" spans="2:12" s="17" customFormat="1" ht="30" customHeight="1" x14ac:dyDescent="0.25">
      <c r="B29" s="27" t="s">
        <v>67</v>
      </c>
      <c r="C29" s="29" t="s">
        <v>68</v>
      </c>
      <c r="D29" s="29" t="s">
        <v>72</v>
      </c>
      <c r="E29" s="28" t="s">
        <v>43</v>
      </c>
      <c r="F29" s="45">
        <v>44643</v>
      </c>
      <c r="G29" s="30">
        <v>95301.46</v>
      </c>
      <c r="H29" s="30">
        <v>61945.95</v>
      </c>
      <c r="I29" s="30">
        <v>52654.057500000003</v>
      </c>
      <c r="J29" s="31">
        <v>65</v>
      </c>
    </row>
    <row r="30" spans="2:12" s="17" customFormat="1" ht="30" customHeight="1" x14ac:dyDescent="0.25">
      <c r="B30" s="27" t="s">
        <v>67</v>
      </c>
      <c r="C30" s="29" t="s">
        <v>68</v>
      </c>
      <c r="D30" s="29" t="s">
        <v>73</v>
      </c>
      <c r="E30" s="28" t="s">
        <v>45</v>
      </c>
      <c r="F30" s="45">
        <v>44643</v>
      </c>
      <c r="G30" s="30">
        <v>78501</v>
      </c>
      <c r="H30" s="30">
        <v>43175.55</v>
      </c>
      <c r="I30" s="30">
        <v>36699.217499999999</v>
      </c>
      <c r="J30" s="31">
        <v>55</v>
      </c>
    </row>
    <row r="31" spans="2:12" s="17" customFormat="1" ht="30" customHeight="1" x14ac:dyDescent="0.25">
      <c r="B31" s="27" t="s">
        <v>74</v>
      </c>
      <c r="C31" s="29" t="s">
        <v>75</v>
      </c>
      <c r="D31" s="29" t="s">
        <v>60</v>
      </c>
      <c r="E31" s="28" t="s">
        <v>43</v>
      </c>
      <c r="F31" s="45">
        <v>44643</v>
      </c>
      <c r="G31" s="30">
        <v>14329410</v>
      </c>
      <c r="H31" s="30">
        <v>14329410</v>
      </c>
      <c r="I31" s="30">
        <v>12179998.5</v>
      </c>
      <c r="J31" s="31">
        <v>100</v>
      </c>
    </row>
    <row r="32" spans="2:12" ht="30" customHeight="1" thickBot="1" x14ac:dyDescent="0.3">
      <c r="B32" s="41" t="s">
        <v>9</v>
      </c>
      <c r="C32" s="42"/>
      <c r="D32" s="42"/>
      <c r="E32" s="42"/>
      <c r="F32" s="43"/>
      <c r="G32" s="19">
        <f>SUM(G10:G31)</f>
        <v>16961814.870000001</v>
      </c>
      <c r="H32" s="19">
        <f>SUM(H10:H31)</f>
        <v>16074281.720000001</v>
      </c>
      <c r="I32" s="19">
        <f>SUM(I10:I31)</f>
        <v>13663139.462000001</v>
      </c>
      <c r="J32" s="20"/>
    </row>
    <row r="33" spans="2:4" x14ac:dyDescent="0.25">
      <c r="B33" s="10"/>
      <c r="C33" s="9"/>
      <c r="D33" s="9"/>
    </row>
  </sheetData>
  <mergeCells count="2">
    <mergeCell ref="B8:J8"/>
    <mergeCell ref="B32:F32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15DB-6E92-4213-859D-E5F189B8FABE}">
  <dimension ref="B2:J14"/>
  <sheetViews>
    <sheetView topLeftCell="A2" workbookViewId="0">
      <selection activeCell="C25" sqref="C25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8" t="s">
        <v>84</v>
      </c>
      <c r="C8" s="39"/>
      <c r="D8" s="39"/>
      <c r="E8" s="39"/>
      <c r="F8" s="39"/>
      <c r="G8" s="39"/>
      <c r="H8" s="39"/>
      <c r="I8" s="39"/>
      <c r="J8" s="40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40.5" x14ac:dyDescent="0.25">
      <c r="B10" s="21" t="s">
        <v>78</v>
      </c>
      <c r="C10" s="22" t="s">
        <v>79</v>
      </c>
      <c r="D10" s="23" t="s">
        <v>80</v>
      </c>
      <c r="E10" s="24" t="s">
        <v>46</v>
      </c>
      <c r="F10" s="44">
        <v>44652</v>
      </c>
      <c r="G10" s="25">
        <v>6400</v>
      </c>
      <c r="H10" s="25">
        <v>6400</v>
      </c>
      <c r="I10" s="25">
        <v>5440</v>
      </c>
      <c r="J10" s="26">
        <v>100</v>
      </c>
    </row>
    <row r="11" spans="2:10" s="11" customFormat="1" ht="30" customHeight="1" x14ac:dyDescent="0.25">
      <c r="B11" s="27" t="s">
        <v>78</v>
      </c>
      <c r="C11" s="29" t="s">
        <v>272</v>
      </c>
      <c r="D11" s="29" t="s">
        <v>254</v>
      </c>
      <c r="E11" s="28" t="s">
        <v>45</v>
      </c>
      <c r="F11" s="45">
        <v>44652</v>
      </c>
      <c r="G11" s="30">
        <v>678.06</v>
      </c>
      <c r="H11" s="30">
        <v>678.06</v>
      </c>
      <c r="I11" s="30">
        <v>576.351</v>
      </c>
      <c r="J11" s="31">
        <v>100</v>
      </c>
    </row>
    <row r="12" spans="2:10" s="11" customFormat="1" ht="40.5" x14ac:dyDescent="0.25">
      <c r="B12" s="27" t="s">
        <v>81</v>
      </c>
      <c r="C12" s="29" t="s">
        <v>82</v>
      </c>
      <c r="D12" s="29" t="s">
        <v>83</v>
      </c>
      <c r="E12" s="28" t="s">
        <v>48</v>
      </c>
      <c r="F12" s="45">
        <v>44652</v>
      </c>
      <c r="G12" s="30">
        <v>294996.01</v>
      </c>
      <c r="H12" s="30">
        <v>235996.81</v>
      </c>
      <c r="I12" s="30">
        <v>200597.2885</v>
      </c>
      <c r="J12" s="31">
        <v>80</v>
      </c>
    </row>
    <row r="13" spans="2:10" ht="30" customHeight="1" thickBot="1" x14ac:dyDescent="0.3">
      <c r="B13" s="41" t="s">
        <v>9</v>
      </c>
      <c r="C13" s="42"/>
      <c r="D13" s="42"/>
      <c r="E13" s="42"/>
      <c r="F13" s="43"/>
      <c r="G13" s="19">
        <f>SUM(G10:G12)</f>
        <v>302074.07</v>
      </c>
      <c r="H13" s="19">
        <f>SUM(H10:H12)</f>
        <v>243074.87</v>
      </c>
      <c r="I13" s="19">
        <f>SUM(I10:I12)</f>
        <v>206613.63949999999</v>
      </c>
      <c r="J13" s="20"/>
    </row>
    <row r="14" spans="2:10" x14ac:dyDescent="0.25">
      <c r="B14" s="10"/>
      <c r="C14" s="9"/>
      <c r="D14" s="9"/>
    </row>
  </sheetData>
  <mergeCells count="2">
    <mergeCell ref="B8:J8"/>
    <mergeCell ref="B13:F1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DD904-A339-4A8D-92E1-08A515CB5E71}">
  <dimension ref="B2:L127"/>
  <sheetViews>
    <sheetView workbookViewId="0">
      <selection activeCell="B8" sqref="B8:J8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8" t="s">
        <v>273</v>
      </c>
      <c r="C8" s="39"/>
      <c r="D8" s="39"/>
      <c r="E8" s="39"/>
      <c r="F8" s="39"/>
      <c r="G8" s="39"/>
      <c r="H8" s="39"/>
      <c r="I8" s="39"/>
      <c r="J8" s="40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1" t="s">
        <v>85</v>
      </c>
      <c r="C10" s="29" t="s">
        <v>86</v>
      </c>
      <c r="D10" s="29" t="s">
        <v>254</v>
      </c>
      <c r="E10" s="28" t="s">
        <v>45</v>
      </c>
      <c r="F10" s="45">
        <v>44718</v>
      </c>
      <c r="G10" s="30">
        <v>4550</v>
      </c>
      <c r="H10" s="25">
        <v>4322.5</v>
      </c>
      <c r="I10" s="25">
        <v>3674.125</v>
      </c>
      <c r="J10" s="26">
        <v>95</v>
      </c>
    </row>
    <row r="11" spans="2:10" s="11" customFormat="1" ht="30" customHeight="1" x14ac:dyDescent="0.25">
      <c r="B11" s="27" t="s">
        <v>85</v>
      </c>
      <c r="C11" s="29" t="s">
        <v>86</v>
      </c>
      <c r="D11" s="29" t="s">
        <v>254</v>
      </c>
      <c r="E11" s="28" t="s">
        <v>40</v>
      </c>
      <c r="F11" s="45">
        <v>44718</v>
      </c>
      <c r="G11" s="30">
        <v>6261.5</v>
      </c>
      <c r="H11" s="30">
        <v>5948.43</v>
      </c>
      <c r="I11" s="30">
        <v>5056.1655000000001</v>
      </c>
      <c r="J11" s="31">
        <v>95</v>
      </c>
    </row>
    <row r="12" spans="2:10" s="11" customFormat="1" ht="30" customHeight="1" x14ac:dyDescent="0.25">
      <c r="B12" s="27" t="s">
        <v>85</v>
      </c>
      <c r="C12" s="29" t="s">
        <v>86</v>
      </c>
      <c r="D12" s="29" t="s">
        <v>254</v>
      </c>
      <c r="E12" s="28" t="s">
        <v>46</v>
      </c>
      <c r="F12" s="45">
        <v>44718</v>
      </c>
      <c r="G12" s="30">
        <v>13020</v>
      </c>
      <c r="H12" s="30">
        <v>12369</v>
      </c>
      <c r="I12" s="30">
        <v>10513.65</v>
      </c>
      <c r="J12" s="31">
        <v>95</v>
      </c>
    </row>
    <row r="13" spans="2:10" s="11" customFormat="1" ht="30" customHeight="1" x14ac:dyDescent="0.25">
      <c r="B13" s="27" t="s">
        <v>85</v>
      </c>
      <c r="C13" s="29" t="s">
        <v>86</v>
      </c>
      <c r="D13" s="29" t="s">
        <v>254</v>
      </c>
      <c r="E13" s="28" t="s">
        <v>42</v>
      </c>
      <c r="F13" s="45">
        <v>44718</v>
      </c>
      <c r="G13" s="30">
        <v>22925</v>
      </c>
      <c r="H13" s="30">
        <v>21778.75</v>
      </c>
      <c r="I13" s="30">
        <v>18511.9375</v>
      </c>
      <c r="J13" s="31">
        <v>95</v>
      </c>
    </row>
    <row r="14" spans="2:10" s="11" customFormat="1" ht="30" customHeight="1" x14ac:dyDescent="0.25">
      <c r="B14" s="27" t="s">
        <v>85</v>
      </c>
      <c r="C14" s="29" t="s">
        <v>86</v>
      </c>
      <c r="D14" s="29" t="s">
        <v>254</v>
      </c>
      <c r="E14" s="28" t="s">
        <v>47</v>
      </c>
      <c r="F14" s="45">
        <v>44718</v>
      </c>
      <c r="G14" s="30">
        <v>10500</v>
      </c>
      <c r="H14" s="30">
        <v>9975</v>
      </c>
      <c r="I14" s="30">
        <v>8478.75</v>
      </c>
      <c r="J14" s="31">
        <v>95</v>
      </c>
    </row>
    <row r="15" spans="2:10" s="11" customFormat="1" ht="30" customHeight="1" x14ac:dyDescent="0.25">
      <c r="B15" s="27" t="s">
        <v>85</v>
      </c>
      <c r="C15" s="29" t="s">
        <v>86</v>
      </c>
      <c r="D15" s="29" t="s">
        <v>254</v>
      </c>
      <c r="E15" s="28" t="s">
        <v>46</v>
      </c>
      <c r="F15" s="45">
        <v>44718</v>
      </c>
      <c r="G15" s="30">
        <v>13020</v>
      </c>
      <c r="H15" s="30">
        <v>12369</v>
      </c>
      <c r="I15" s="30">
        <v>10513.65</v>
      </c>
      <c r="J15" s="31">
        <v>95</v>
      </c>
    </row>
    <row r="16" spans="2:10" s="11" customFormat="1" ht="30" customHeight="1" x14ac:dyDescent="0.25">
      <c r="B16" s="27" t="s">
        <v>85</v>
      </c>
      <c r="C16" s="29" t="s">
        <v>86</v>
      </c>
      <c r="D16" s="29" t="s">
        <v>254</v>
      </c>
      <c r="E16" s="28" t="s">
        <v>45</v>
      </c>
      <c r="F16" s="45">
        <v>44718</v>
      </c>
      <c r="G16" s="30">
        <v>9152.5</v>
      </c>
      <c r="H16" s="30">
        <v>8694.875</v>
      </c>
      <c r="I16" s="30">
        <v>7390.6436999999996</v>
      </c>
      <c r="J16" s="31">
        <v>95</v>
      </c>
    </row>
    <row r="17" spans="2:10" s="11" customFormat="1" ht="30" customHeight="1" x14ac:dyDescent="0.25">
      <c r="B17" s="27" t="s">
        <v>85</v>
      </c>
      <c r="C17" s="29" t="s">
        <v>86</v>
      </c>
      <c r="D17" s="29" t="s">
        <v>254</v>
      </c>
      <c r="E17" s="28" t="s">
        <v>42</v>
      </c>
      <c r="F17" s="45">
        <v>44718</v>
      </c>
      <c r="G17" s="30">
        <v>6384</v>
      </c>
      <c r="H17" s="30">
        <v>6064.8</v>
      </c>
      <c r="I17" s="30">
        <v>5155.08</v>
      </c>
      <c r="J17" s="31">
        <v>95</v>
      </c>
    </row>
    <row r="18" spans="2:10" s="11" customFormat="1" ht="30" customHeight="1" x14ac:dyDescent="0.25">
      <c r="B18" s="27" t="s">
        <v>85</v>
      </c>
      <c r="C18" s="29" t="s">
        <v>86</v>
      </c>
      <c r="D18" s="29" t="s">
        <v>53</v>
      </c>
      <c r="E18" s="28" t="s">
        <v>47</v>
      </c>
      <c r="F18" s="45">
        <v>44718</v>
      </c>
      <c r="G18" s="30">
        <v>113050</v>
      </c>
      <c r="H18" s="30">
        <v>107397.5</v>
      </c>
      <c r="I18" s="30">
        <v>91287.875</v>
      </c>
      <c r="J18" s="31">
        <v>95</v>
      </c>
    </row>
    <row r="19" spans="2:10" s="11" customFormat="1" ht="30" customHeight="1" x14ac:dyDescent="0.25">
      <c r="B19" s="27" t="s">
        <v>85</v>
      </c>
      <c r="C19" s="29" t="s">
        <v>86</v>
      </c>
      <c r="D19" s="29" t="s">
        <v>254</v>
      </c>
      <c r="E19" s="28" t="s">
        <v>45</v>
      </c>
      <c r="F19" s="45">
        <v>44718</v>
      </c>
      <c r="G19" s="30">
        <v>9696.4</v>
      </c>
      <c r="H19" s="30">
        <v>9211.58</v>
      </c>
      <c r="I19" s="30">
        <v>7829.8429999999998</v>
      </c>
      <c r="J19" s="31">
        <v>95</v>
      </c>
    </row>
    <row r="20" spans="2:10" s="11" customFormat="1" ht="30" customHeight="1" x14ac:dyDescent="0.25">
      <c r="B20" s="27" t="s">
        <v>85</v>
      </c>
      <c r="C20" s="29" t="s">
        <v>86</v>
      </c>
      <c r="D20" s="29" t="s">
        <v>254</v>
      </c>
      <c r="E20" s="28" t="s">
        <v>40</v>
      </c>
      <c r="F20" s="45">
        <v>44718</v>
      </c>
      <c r="G20" s="30">
        <v>3087</v>
      </c>
      <c r="H20" s="30">
        <v>2932.65</v>
      </c>
      <c r="I20" s="30">
        <v>2492.7525000000001</v>
      </c>
      <c r="J20" s="31">
        <v>95</v>
      </c>
    </row>
    <row r="21" spans="2:10" s="11" customFormat="1" ht="30" customHeight="1" x14ac:dyDescent="0.25">
      <c r="B21" s="27" t="s">
        <v>85</v>
      </c>
      <c r="C21" s="29" t="s">
        <v>86</v>
      </c>
      <c r="D21" s="29" t="s">
        <v>254</v>
      </c>
      <c r="E21" s="28" t="s">
        <v>47</v>
      </c>
      <c r="F21" s="45">
        <v>44718</v>
      </c>
      <c r="G21" s="30">
        <v>2170</v>
      </c>
      <c r="H21" s="30">
        <v>2061.5</v>
      </c>
      <c r="I21" s="30">
        <v>1752.2750000000001</v>
      </c>
      <c r="J21" s="31">
        <v>95</v>
      </c>
    </row>
    <row r="22" spans="2:10" s="11" customFormat="1" ht="30" customHeight="1" x14ac:dyDescent="0.25">
      <c r="B22" s="27" t="s">
        <v>85</v>
      </c>
      <c r="C22" s="29" t="s">
        <v>86</v>
      </c>
      <c r="D22" s="29" t="s">
        <v>254</v>
      </c>
      <c r="E22" s="28" t="s">
        <v>40</v>
      </c>
      <c r="F22" s="45">
        <v>44718</v>
      </c>
      <c r="G22" s="30">
        <v>3875.9</v>
      </c>
      <c r="H22" s="30">
        <v>3682.11</v>
      </c>
      <c r="I22" s="30">
        <v>3129.7935000000002</v>
      </c>
      <c r="J22" s="31">
        <v>95</v>
      </c>
    </row>
    <row r="23" spans="2:10" s="11" customFormat="1" ht="30" customHeight="1" x14ac:dyDescent="0.25">
      <c r="B23" s="27" t="s">
        <v>85</v>
      </c>
      <c r="C23" s="29" t="s">
        <v>86</v>
      </c>
      <c r="D23" s="29" t="s">
        <v>87</v>
      </c>
      <c r="E23" s="28" t="s">
        <v>40</v>
      </c>
      <c r="F23" s="45">
        <v>44718</v>
      </c>
      <c r="G23" s="30">
        <v>5600</v>
      </c>
      <c r="H23" s="30">
        <v>5320</v>
      </c>
      <c r="I23" s="30">
        <v>4522</v>
      </c>
      <c r="J23" s="31">
        <v>95</v>
      </c>
    </row>
    <row r="24" spans="2:10" s="11" customFormat="1" ht="30" customHeight="1" x14ac:dyDescent="0.25">
      <c r="B24" s="27" t="s">
        <v>85</v>
      </c>
      <c r="C24" s="29" t="s">
        <v>86</v>
      </c>
      <c r="D24" s="29" t="s">
        <v>254</v>
      </c>
      <c r="E24" s="28" t="s">
        <v>47</v>
      </c>
      <c r="F24" s="45">
        <v>44718</v>
      </c>
      <c r="G24" s="30">
        <v>10990</v>
      </c>
      <c r="H24" s="30">
        <v>10440.5</v>
      </c>
      <c r="I24" s="30">
        <v>8874.4249999999993</v>
      </c>
      <c r="J24" s="31">
        <v>95</v>
      </c>
    </row>
    <row r="25" spans="2:10" s="11" customFormat="1" ht="30" customHeight="1" x14ac:dyDescent="0.25">
      <c r="B25" s="27" t="s">
        <v>85</v>
      </c>
      <c r="C25" s="29" t="s">
        <v>86</v>
      </c>
      <c r="D25" s="29" t="s">
        <v>254</v>
      </c>
      <c r="E25" s="28" t="s">
        <v>40</v>
      </c>
      <c r="F25" s="45">
        <v>44718</v>
      </c>
      <c r="G25" s="30">
        <v>7182</v>
      </c>
      <c r="H25" s="30">
        <v>6822.9</v>
      </c>
      <c r="I25" s="30">
        <v>5799.4650000000001</v>
      </c>
      <c r="J25" s="31">
        <v>95</v>
      </c>
    </row>
    <row r="26" spans="2:10" s="11" customFormat="1" ht="30" customHeight="1" x14ac:dyDescent="0.25">
      <c r="B26" s="27" t="s">
        <v>85</v>
      </c>
      <c r="C26" s="29" t="s">
        <v>86</v>
      </c>
      <c r="D26" s="29" t="s">
        <v>254</v>
      </c>
      <c r="E26" s="28" t="s">
        <v>39</v>
      </c>
      <c r="F26" s="45">
        <v>44718</v>
      </c>
      <c r="G26" s="30">
        <v>9012.5</v>
      </c>
      <c r="H26" s="30">
        <v>8561.8799999999992</v>
      </c>
      <c r="I26" s="30">
        <v>7277.598</v>
      </c>
      <c r="J26" s="31">
        <v>95</v>
      </c>
    </row>
    <row r="27" spans="2:10" s="11" customFormat="1" ht="30" customHeight="1" x14ac:dyDescent="0.25">
      <c r="B27" s="27" t="s">
        <v>85</v>
      </c>
      <c r="C27" s="29" t="s">
        <v>86</v>
      </c>
      <c r="D27" s="29" t="s">
        <v>254</v>
      </c>
      <c r="E27" s="28" t="s">
        <v>40</v>
      </c>
      <c r="F27" s="45">
        <v>44718</v>
      </c>
      <c r="G27" s="30">
        <v>5794.95</v>
      </c>
      <c r="H27" s="30">
        <v>5505.2</v>
      </c>
      <c r="I27" s="30">
        <v>4679.42</v>
      </c>
      <c r="J27" s="31">
        <v>95</v>
      </c>
    </row>
    <row r="28" spans="2:10" s="11" customFormat="1" ht="30" customHeight="1" x14ac:dyDescent="0.25">
      <c r="B28" s="27" t="s">
        <v>85</v>
      </c>
      <c r="C28" s="29" t="s">
        <v>86</v>
      </c>
      <c r="D28" s="29" t="s">
        <v>254</v>
      </c>
      <c r="E28" s="28" t="s">
        <v>44</v>
      </c>
      <c r="F28" s="45">
        <v>44718</v>
      </c>
      <c r="G28" s="30">
        <v>5740</v>
      </c>
      <c r="H28" s="30">
        <v>5453</v>
      </c>
      <c r="I28" s="30">
        <v>4635.05</v>
      </c>
      <c r="J28" s="31">
        <v>95</v>
      </c>
    </row>
    <row r="29" spans="2:10" s="11" customFormat="1" ht="30" customHeight="1" x14ac:dyDescent="0.25">
      <c r="B29" s="27" t="s">
        <v>85</v>
      </c>
      <c r="C29" s="29" t="s">
        <v>86</v>
      </c>
      <c r="D29" s="29" t="s">
        <v>254</v>
      </c>
      <c r="E29" s="28" t="s">
        <v>42</v>
      </c>
      <c r="F29" s="45">
        <v>44718</v>
      </c>
      <c r="G29" s="30">
        <v>42000</v>
      </c>
      <c r="H29" s="30">
        <v>39900</v>
      </c>
      <c r="I29" s="30">
        <v>33915</v>
      </c>
      <c r="J29" s="31">
        <v>95</v>
      </c>
    </row>
    <row r="30" spans="2:10" s="11" customFormat="1" ht="30" customHeight="1" x14ac:dyDescent="0.25">
      <c r="B30" s="27" t="s">
        <v>85</v>
      </c>
      <c r="C30" s="29" t="s">
        <v>86</v>
      </c>
      <c r="D30" s="29" t="s">
        <v>254</v>
      </c>
      <c r="E30" s="28" t="s">
        <v>47</v>
      </c>
      <c r="F30" s="45">
        <v>44718</v>
      </c>
      <c r="G30" s="30">
        <v>2125.1999999999998</v>
      </c>
      <c r="H30" s="30">
        <v>2018.94</v>
      </c>
      <c r="I30" s="30">
        <v>1716.0989999999999</v>
      </c>
      <c r="J30" s="31">
        <v>95</v>
      </c>
    </row>
    <row r="31" spans="2:10" s="11" customFormat="1" ht="30" customHeight="1" x14ac:dyDescent="0.25">
      <c r="B31" s="27" t="s">
        <v>85</v>
      </c>
      <c r="C31" s="29" t="s">
        <v>86</v>
      </c>
      <c r="D31" s="29" t="s">
        <v>254</v>
      </c>
      <c r="E31" s="28" t="s">
        <v>45</v>
      </c>
      <c r="F31" s="45">
        <v>44718</v>
      </c>
      <c r="G31" s="30">
        <v>7511</v>
      </c>
      <c r="H31" s="30">
        <v>7135.45</v>
      </c>
      <c r="I31" s="30">
        <v>6065.1324999999997</v>
      </c>
      <c r="J31" s="31">
        <v>95</v>
      </c>
    </row>
    <row r="32" spans="2:10" s="11" customFormat="1" ht="30" customHeight="1" x14ac:dyDescent="0.25">
      <c r="B32" s="27" t="s">
        <v>85</v>
      </c>
      <c r="C32" s="29" t="s">
        <v>86</v>
      </c>
      <c r="D32" s="29" t="s">
        <v>254</v>
      </c>
      <c r="E32" s="28" t="s">
        <v>39</v>
      </c>
      <c r="F32" s="45">
        <v>44718</v>
      </c>
      <c r="G32" s="30">
        <v>3360</v>
      </c>
      <c r="H32" s="30">
        <v>3192</v>
      </c>
      <c r="I32" s="30">
        <v>2713.2</v>
      </c>
      <c r="J32" s="31">
        <v>95</v>
      </c>
    </row>
    <row r="33" spans="2:10" s="11" customFormat="1" ht="30" customHeight="1" x14ac:dyDescent="0.25">
      <c r="B33" s="27" t="s">
        <v>85</v>
      </c>
      <c r="C33" s="29" t="s">
        <v>86</v>
      </c>
      <c r="D33" s="29" t="s">
        <v>254</v>
      </c>
      <c r="E33" s="28" t="s">
        <v>39</v>
      </c>
      <c r="F33" s="45">
        <v>44718</v>
      </c>
      <c r="G33" s="30">
        <v>33740</v>
      </c>
      <c r="H33" s="30">
        <v>32053</v>
      </c>
      <c r="I33" s="30">
        <v>27245.05</v>
      </c>
      <c r="J33" s="31">
        <v>95</v>
      </c>
    </row>
    <row r="34" spans="2:10" s="11" customFormat="1" ht="30" customHeight="1" x14ac:dyDescent="0.25">
      <c r="B34" s="27" t="s">
        <v>85</v>
      </c>
      <c r="C34" s="29" t="s">
        <v>86</v>
      </c>
      <c r="D34" s="29" t="s">
        <v>254</v>
      </c>
      <c r="E34" s="28" t="s">
        <v>46</v>
      </c>
      <c r="F34" s="45">
        <v>44718</v>
      </c>
      <c r="G34" s="30">
        <v>10500</v>
      </c>
      <c r="H34" s="30">
        <v>9975</v>
      </c>
      <c r="I34" s="30">
        <v>8478.75</v>
      </c>
      <c r="J34" s="31">
        <v>95</v>
      </c>
    </row>
    <row r="35" spans="2:10" s="11" customFormat="1" ht="30" customHeight="1" x14ac:dyDescent="0.25">
      <c r="B35" s="27" t="s">
        <v>85</v>
      </c>
      <c r="C35" s="29" t="s">
        <v>86</v>
      </c>
      <c r="D35" s="29" t="s">
        <v>254</v>
      </c>
      <c r="E35" s="28" t="s">
        <v>47</v>
      </c>
      <c r="F35" s="45">
        <v>44718</v>
      </c>
      <c r="G35" s="30">
        <v>26145</v>
      </c>
      <c r="H35" s="30">
        <v>24837.75</v>
      </c>
      <c r="I35" s="30">
        <v>21112.087500000001</v>
      </c>
      <c r="J35" s="31">
        <v>95</v>
      </c>
    </row>
    <row r="36" spans="2:10" s="11" customFormat="1" ht="30" customHeight="1" x14ac:dyDescent="0.25">
      <c r="B36" s="27" t="s">
        <v>85</v>
      </c>
      <c r="C36" s="29" t="s">
        <v>86</v>
      </c>
      <c r="D36" s="29" t="s">
        <v>254</v>
      </c>
      <c r="E36" s="28" t="s">
        <v>47</v>
      </c>
      <c r="F36" s="45">
        <v>44718</v>
      </c>
      <c r="G36" s="30">
        <v>34048</v>
      </c>
      <c r="H36" s="30">
        <v>32345.599999999999</v>
      </c>
      <c r="I36" s="30">
        <v>27493.759999999998</v>
      </c>
      <c r="J36" s="31">
        <v>95</v>
      </c>
    </row>
    <row r="37" spans="2:10" s="11" customFormat="1" ht="30" customHeight="1" x14ac:dyDescent="0.25">
      <c r="B37" s="27" t="s">
        <v>85</v>
      </c>
      <c r="C37" s="29" t="s">
        <v>86</v>
      </c>
      <c r="D37" s="29" t="s">
        <v>254</v>
      </c>
      <c r="E37" s="28" t="s">
        <v>45</v>
      </c>
      <c r="F37" s="45">
        <v>44718</v>
      </c>
      <c r="G37" s="30">
        <v>97230</v>
      </c>
      <c r="H37" s="30">
        <v>92368.5</v>
      </c>
      <c r="I37" s="30">
        <v>78513.225000000006</v>
      </c>
      <c r="J37" s="31">
        <v>95</v>
      </c>
    </row>
    <row r="38" spans="2:10" s="11" customFormat="1" ht="30" customHeight="1" x14ac:dyDescent="0.25">
      <c r="B38" s="27" t="s">
        <v>85</v>
      </c>
      <c r="C38" s="29" t="s">
        <v>86</v>
      </c>
      <c r="D38" s="29" t="s">
        <v>254</v>
      </c>
      <c r="E38" s="28" t="s">
        <v>45</v>
      </c>
      <c r="F38" s="45">
        <v>44718</v>
      </c>
      <c r="G38" s="30">
        <v>19507.599999999999</v>
      </c>
      <c r="H38" s="30">
        <v>18532.22</v>
      </c>
      <c r="I38" s="30">
        <v>15752.387000000001</v>
      </c>
      <c r="J38" s="31">
        <v>95</v>
      </c>
    </row>
    <row r="39" spans="2:10" s="11" customFormat="1" ht="30" customHeight="1" x14ac:dyDescent="0.25">
      <c r="B39" s="27" t="s">
        <v>85</v>
      </c>
      <c r="C39" s="29" t="s">
        <v>86</v>
      </c>
      <c r="D39" s="29" t="s">
        <v>254</v>
      </c>
      <c r="E39" s="28" t="s">
        <v>46</v>
      </c>
      <c r="F39" s="45">
        <v>44718</v>
      </c>
      <c r="G39" s="30">
        <v>9514.4</v>
      </c>
      <c r="H39" s="30">
        <v>9038.68</v>
      </c>
      <c r="I39" s="30">
        <v>7682.8779999999997</v>
      </c>
      <c r="J39" s="31">
        <v>95</v>
      </c>
    </row>
    <row r="40" spans="2:10" s="11" customFormat="1" ht="30" customHeight="1" x14ac:dyDescent="0.25">
      <c r="B40" s="27" t="s">
        <v>85</v>
      </c>
      <c r="C40" s="29" t="s">
        <v>86</v>
      </c>
      <c r="D40" s="29" t="s">
        <v>254</v>
      </c>
      <c r="E40" s="28" t="s">
        <v>48</v>
      </c>
      <c r="F40" s="45">
        <v>44718</v>
      </c>
      <c r="G40" s="30">
        <v>1347.5</v>
      </c>
      <c r="H40" s="30">
        <v>1280.1300000000001</v>
      </c>
      <c r="I40" s="30">
        <v>1088.1105</v>
      </c>
      <c r="J40" s="31">
        <v>95</v>
      </c>
    </row>
    <row r="41" spans="2:10" s="11" customFormat="1" ht="30" customHeight="1" x14ac:dyDescent="0.25">
      <c r="B41" s="27" t="s">
        <v>85</v>
      </c>
      <c r="C41" s="29" t="s">
        <v>86</v>
      </c>
      <c r="D41" s="29" t="s">
        <v>254</v>
      </c>
      <c r="E41" s="28" t="s">
        <v>43</v>
      </c>
      <c r="F41" s="45">
        <v>44718</v>
      </c>
      <c r="G41" s="30">
        <v>84441</v>
      </c>
      <c r="H41" s="30">
        <v>80218.95</v>
      </c>
      <c r="I41" s="30">
        <v>68186.107499999998</v>
      </c>
      <c r="J41" s="31">
        <v>95</v>
      </c>
    </row>
    <row r="42" spans="2:10" s="11" customFormat="1" ht="30" customHeight="1" x14ac:dyDescent="0.25">
      <c r="B42" s="27" t="s">
        <v>85</v>
      </c>
      <c r="C42" s="29" t="s">
        <v>86</v>
      </c>
      <c r="D42" s="29" t="s">
        <v>254</v>
      </c>
      <c r="E42" s="28" t="s">
        <v>46</v>
      </c>
      <c r="F42" s="45">
        <v>44718</v>
      </c>
      <c r="G42" s="30">
        <v>23940.28</v>
      </c>
      <c r="H42" s="30">
        <v>22743.27</v>
      </c>
      <c r="I42" s="30">
        <v>19331.779500000001</v>
      </c>
      <c r="J42" s="31">
        <v>95</v>
      </c>
    </row>
    <row r="43" spans="2:10" s="11" customFormat="1" ht="30" customHeight="1" x14ac:dyDescent="0.25">
      <c r="B43" s="27" t="s">
        <v>85</v>
      </c>
      <c r="C43" s="29" t="s">
        <v>86</v>
      </c>
      <c r="D43" s="29" t="s">
        <v>254</v>
      </c>
      <c r="E43" s="28" t="s">
        <v>43</v>
      </c>
      <c r="F43" s="45">
        <v>44718</v>
      </c>
      <c r="G43" s="30">
        <v>21980</v>
      </c>
      <c r="H43" s="30">
        <v>20881</v>
      </c>
      <c r="I43" s="30">
        <v>17748.849999999999</v>
      </c>
      <c r="J43" s="31">
        <v>95</v>
      </c>
    </row>
    <row r="44" spans="2:10" s="11" customFormat="1" ht="30" customHeight="1" x14ac:dyDescent="0.25">
      <c r="B44" s="27" t="s">
        <v>85</v>
      </c>
      <c r="C44" s="29" t="s">
        <v>86</v>
      </c>
      <c r="D44" s="29" t="s">
        <v>254</v>
      </c>
      <c r="E44" s="28" t="s">
        <v>42</v>
      </c>
      <c r="F44" s="45">
        <v>44718</v>
      </c>
      <c r="G44" s="30">
        <v>16800</v>
      </c>
      <c r="H44" s="30">
        <v>15960</v>
      </c>
      <c r="I44" s="30">
        <v>13566</v>
      </c>
      <c r="J44" s="31">
        <v>95</v>
      </c>
    </row>
    <row r="45" spans="2:10" s="11" customFormat="1" ht="30" customHeight="1" x14ac:dyDescent="0.25">
      <c r="B45" s="27" t="s">
        <v>85</v>
      </c>
      <c r="C45" s="29" t="s">
        <v>86</v>
      </c>
      <c r="D45" s="29" t="s">
        <v>88</v>
      </c>
      <c r="E45" s="28" t="s">
        <v>40</v>
      </c>
      <c r="F45" s="45">
        <v>44718</v>
      </c>
      <c r="G45" s="30">
        <v>94500</v>
      </c>
      <c r="H45" s="30">
        <v>89775</v>
      </c>
      <c r="I45" s="30">
        <v>76308.75</v>
      </c>
      <c r="J45" s="31">
        <v>95</v>
      </c>
    </row>
    <row r="46" spans="2:10" s="11" customFormat="1" ht="30" customHeight="1" x14ac:dyDescent="0.25">
      <c r="B46" s="27" t="s">
        <v>85</v>
      </c>
      <c r="C46" s="29" t="s">
        <v>86</v>
      </c>
      <c r="D46" s="29" t="s">
        <v>254</v>
      </c>
      <c r="E46" s="28" t="s">
        <v>41</v>
      </c>
      <c r="F46" s="45">
        <v>44718</v>
      </c>
      <c r="G46" s="30">
        <v>27905.5</v>
      </c>
      <c r="H46" s="30">
        <v>26510.23</v>
      </c>
      <c r="I46" s="30">
        <v>22533.695500000002</v>
      </c>
      <c r="J46" s="31">
        <v>95</v>
      </c>
    </row>
    <row r="47" spans="2:10" s="11" customFormat="1" ht="30" customHeight="1" x14ac:dyDescent="0.25">
      <c r="B47" s="27" t="s">
        <v>85</v>
      </c>
      <c r="C47" s="29" t="s">
        <v>86</v>
      </c>
      <c r="D47" s="29" t="s">
        <v>254</v>
      </c>
      <c r="E47" s="28" t="s">
        <v>45</v>
      </c>
      <c r="F47" s="45">
        <v>44718</v>
      </c>
      <c r="G47" s="30">
        <v>7700</v>
      </c>
      <c r="H47" s="30">
        <v>7315</v>
      </c>
      <c r="I47" s="30">
        <v>6217.75</v>
      </c>
      <c r="J47" s="31">
        <v>95</v>
      </c>
    </row>
    <row r="48" spans="2:10" s="11" customFormat="1" ht="30" customHeight="1" x14ac:dyDescent="0.25">
      <c r="B48" s="27" t="s">
        <v>85</v>
      </c>
      <c r="C48" s="29" t="s">
        <v>86</v>
      </c>
      <c r="D48" s="29" t="s">
        <v>254</v>
      </c>
      <c r="E48" s="28" t="s">
        <v>39</v>
      </c>
      <c r="F48" s="45">
        <v>44718</v>
      </c>
      <c r="G48" s="30">
        <v>88200</v>
      </c>
      <c r="H48" s="30">
        <v>83790</v>
      </c>
      <c r="I48" s="30">
        <v>71221.5</v>
      </c>
      <c r="J48" s="31">
        <v>95</v>
      </c>
    </row>
    <row r="49" spans="2:10" s="11" customFormat="1" ht="30" customHeight="1" x14ac:dyDescent="0.25">
      <c r="B49" s="27" t="s">
        <v>85</v>
      </c>
      <c r="C49" s="29" t="s">
        <v>86</v>
      </c>
      <c r="D49" s="29" t="s">
        <v>89</v>
      </c>
      <c r="E49" s="28" t="s">
        <v>40</v>
      </c>
      <c r="F49" s="45">
        <v>44718</v>
      </c>
      <c r="G49" s="30">
        <v>38262.949999999997</v>
      </c>
      <c r="H49" s="30">
        <v>36349.800000000003</v>
      </c>
      <c r="I49" s="30">
        <v>30897.33</v>
      </c>
      <c r="J49" s="31">
        <v>95</v>
      </c>
    </row>
    <row r="50" spans="2:10" s="11" customFormat="1" ht="30" customHeight="1" x14ac:dyDescent="0.25">
      <c r="B50" s="27" t="s">
        <v>85</v>
      </c>
      <c r="C50" s="29" t="s">
        <v>86</v>
      </c>
      <c r="D50" s="29" t="s">
        <v>254</v>
      </c>
      <c r="E50" s="28" t="s">
        <v>45</v>
      </c>
      <c r="F50" s="45">
        <v>44718</v>
      </c>
      <c r="G50" s="30">
        <v>17080</v>
      </c>
      <c r="H50" s="30">
        <v>16226</v>
      </c>
      <c r="I50" s="30">
        <v>13792.1</v>
      </c>
      <c r="J50" s="31">
        <v>95</v>
      </c>
    </row>
    <row r="51" spans="2:10" s="11" customFormat="1" ht="30" customHeight="1" x14ac:dyDescent="0.25">
      <c r="B51" s="27" t="s">
        <v>85</v>
      </c>
      <c r="C51" s="29" t="s">
        <v>86</v>
      </c>
      <c r="D51" s="29" t="s">
        <v>254</v>
      </c>
      <c r="E51" s="28" t="s">
        <v>47</v>
      </c>
      <c r="F51" s="45">
        <v>44718</v>
      </c>
      <c r="G51" s="30">
        <v>20160</v>
      </c>
      <c r="H51" s="30">
        <v>19152</v>
      </c>
      <c r="I51" s="30">
        <v>16279.2</v>
      </c>
      <c r="J51" s="31">
        <v>95</v>
      </c>
    </row>
    <row r="52" spans="2:10" s="11" customFormat="1" ht="30" customHeight="1" x14ac:dyDescent="0.25">
      <c r="B52" s="27" t="s">
        <v>85</v>
      </c>
      <c r="C52" s="29" t="s">
        <v>86</v>
      </c>
      <c r="D52" s="29" t="s">
        <v>254</v>
      </c>
      <c r="E52" s="28" t="s">
        <v>47</v>
      </c>
      <c r="F52" s="45">
        <v>44718</v>
      </c>
      <c r="G52" s="30">
        <v>33285</v>
      </c>
      <c r="H52" s="30">
        <v>31620.75</v>
      </c>
      <c r="I52" s="30">
        <v>26877.637500000001</v>
      </c>
      <c r="J52" s="31">
        <v>95</v>
      </c>
    </row>
    <row r="53" spans="2:10" s="11" customFormat="1" ht="30" customHeight="1" x14ac:dyDescent="0.25">
      <c r="B53" s="27" t="s">
        <v>85</v>
      </c>
      <c r="C53" s="29" t="s">
        <v>86</v>
      </c>
      <c r="D53" s="29" t="s">
        <v>254</v>
      </c>
      <c r="E53" s="28" t="s">
        <v>45</v>
      </c>
      <c r="F53" s="45">
        <v>44718</v>
      </c>
      <c r="G53" s="30">
        <v>13234.9</v>
      </c>
      <c r="H53" s="30">
        <v>12573.16</v>
      </c>
      <c r="I53" s="30">
        <v>10687.186</v>
      </c>
      <c r="J53" s="31">
        <v>95</v>
      </c>
    </row>
    <row r="54" spans="2:10" s="11" customFormat="1" ht="30" customHeight="1" x14ac:dyDescent="0.25">
      <c r="B54" s="27" t="s">
        <v>85</v>
      </c>
      <c r="C54" s="29" t="s">
        <v>86</v>
      </c>
      <c r="D54" s="29" t="s">
        <v>254</v>
      </c>
      <c r="E54" s="28" t="s">
        <v>42</v>
      </c>
      <c r="F54" s="45">
        <v>44718</v>
      </c>
      <c r="G54" s="30">
        <v>9590</v>
      </c>
      <c r="H54" s="30">
        <v>9110.5</v>
      </c>
      <c r="I54" s="30">
        <v>7743.9250000000002</v>
      </c>
      <c r="J54" s="31">
        <v>95</v>
      </c>
    </row>
    <row r="55" spans="2:10" s="11" customFormat="1" ht="30" customHeight="1" x14ac:dyDescent="0.25">
      <c r="B55" s="27" t="s">
        <v>85</v>
      </c>
      <c r="C55" s="29" t="s">
        <v>86</v>
      </c>
      <c r="D55" s="29" t="s">
        <v>254</v>
      </c>
      <c r="E55" s="28" t="s">
        <v>42</v>
      </c>
      <c r="F55" s="45">
        <v>44718</v>
      </c>
      <c r="G55" s="30">
        <v>3574.2</v>
      </c>
      <c r="H55" s="30">
        <v>3395.49</v>
      </c>
      <c r="I55" s="30">
        <v>2886.1664999999998</v>
      </c>
      <c r="J55" s="31">
        <v>95</v>
      </c>
    </row>
    <row r="56" spans="2:10" s="11" customFormat="1" ht="30" customHeight="1" x14ac:dyDescent="0.25">
      <c r="B56" s="27" t="s">
        <v>85</v>
      </c>
      <c r="C56" s="29" t="s">
        <v>86</v>
      </c>
      <c r="D56" s="29" t="s">
        <v>30</v>
      </c>
      <c r="E56" s="28" t="s">
        <v>47</v>
      </c>
      <c r="F56" s="45">
        <v>44718</v>
      </c>
      <c r="G56" s="30">
        <v>71771</v>
      </c>
      <c r="H56" s="30">
        <v>68182.45</v>
      </c>
      <c r="I56" s="30">
        <v>57955.082499999997</v>
      </c>
      <c r="J56" s="31">
        <v>95</v>
      </c>
    </row>
    <row r="57" spans="2:10" s="11" customFormat="1" ht="30" customHeight="1" x14ac:dyDescent="0.25">
      <c r="B57" s="27" t="s">
        <v>85</v>
      </c>
      <c r="C57" s="29" t="s">
        <v>86</v>
      </c>
      <c r="D57" s="29" t="s">
        <v>90</v>
      </c>
      <c r="E57" s="28" t="s">
        <v>42</v>
      </c>
      <c r="F57" s="45">
        <v>44718</v>
      </c>
      <c r="G57" s="30">
        <v>109200</v>
      </c>
      <c r="H57" s="30">
        <v>103740</v>
      </c>
      <c r="I57" s="30">
        <v>88179</v>
      </c>
      <c r="J57" s="31">
        <v>95</v>
      </c>
    </row>
    <row r="58" spans="2:10" s="11" customFormat="1" ht="30" customHeight="1" x14ac:dyDescent="0.25">
      <c r="B58" s="27" t="s">
        <v>85</v>
      </c>
      <c r="C58" s="29" t="s">
        <v>86</v>
      </c>
      <c r="D58" s="29" t="s">
        <v>254</v>
      </c>
      <c r="E58" s="28" t="s">
        <v>43</v>
      </c>
      <c r="F58" s="45">
        <v>44718</v>
      </c>
      <c r="G58" s="30">
        <v>27720</v>
      </c>
      <c r="H58" s="30">
        <v>26334</v>
      </c>
      <c r="I58" s="30">
        <v>22383.9</v>
      </c>
      <c r="J58" s="31">
        <v>95</v>
      </c>
    </row>
    <row r="59" spans="2:10" s="11" customFormat="1" ht="30" customHeight="1" x14ac:dyDescent="0.25">
      <c r="B59" s="27" t="s">
        <v>85</v>
      </c>
      <c r="C59" s="29" t="s">
        <v>86</v>
      </c>
      <c r="D59" s="29" t="s">
        <v>254</v>
      </c>
      <c r="E59" s="28" t="s">
        <v>43</v>
      </c>
      <c r="F59" s="45">
        <v>44718</v>
      </c>
      <c r="G59" s="30">
        <v>4123</v>
      </c>
      <c r="H59" s="30">
        <v>3916.85</v>
      </c>
      <c r="I59" s="30">
        <v>3329.3225000000002</v>
      </c>
      <c r="J59" s="31">
        <v>95</v>
      </c>
    </row>
    <row r="60" spans="2:10" s="11" customFormat="1" ht="30" customHeight="1" x14ac:dyDescent="0.25">
      <c r="B60" s="27" t="s">
        <v>85</v>
      </c>
      <c r="C60" s="29" t="s">
        <v>86</v>
      </c>
      <c r="D60" s="29" t="s">
        <v>91</v>
      </c>
      <c r="E60" s="28" t="s">
        <v>43</v>
      </c>
      <c r="F60" s="45">
        <v>44718</v>
      </c>
      <c r="G60" s="30">
        <v>25485.599999999999</v>
      </c>
      <c r="H60" s="30">
        <v>24211.32</v>
      </c>
      <c r="I60" s="30">
        <v>20579.621999999999</v>
      </c>
      <c r="J60" s="31">
        <v>95</v>
      </c>
    </row>
    <row r="61" spans="2:10" s="11" customFormat="1" ht="30" customHeight="1" x14ac:dyDescent="0.25">
      <c r="B61" s="27" t="s">
        <v>85</v>
      </c>
      <c r="C61" s="29" t="s">
        <v>86</v>
      </c>
      <c r="D61" s="29" t="s">
        <v>254</v>
      </c>
      <c r="E61" s="28" t="s">
        <v>39</v>
      </c>
      <c r="F61" s="45">
        <v>44718</v>
      </c>
      <c r="G61" s="30">
        <v>10185</v>
      </c>
      <c r="H61" s="30">
        <v>9675.75</v>
      </c>
      <c r="I61" s="30">
        <v>8224.3875000000007</v>
      </c>
      <c r="J61" s="31">
        <v>95</v>
      </c>
    </row>
    <row r="62" spans="2:10" s="11" customFormat="1" ht="30" customHeight="1" x14ac:dyDescent="0.25">
      <c r="B62" s="27" t="s">
        <v>85</v>
      </c>
      <c r="C62" s="29" t="s">
        <v>86</v>
      </c>
      <c r="D62" s="29" t="s">
        <v>254</v>
      </c>
      <c r="E62" s="28" t="s">
        <v>48</v>
      </c>
      <c r="F62" s="45">
        <v>44718</v>
      </c>
      <c r="G62" s="30">
        <v>14560</v>
      </c>
      <c r="H62" s="30">
        <v>13832</v>
      </c>
      <c r="I62" s="30">
        <v>11757.2</v>
      </c>
      <c r="J62" s="31">
        <v>95</v>
      </c>
    </row>
    <row r="63" spans="2:10" s="11" customFormat="1" ht="30" customHeight="1" x14ac:dyDescent="0.25">
      <c r="B63" s="27" t="s">
        <v>85</v>
      </c>
      <c r="C63" s="29" t="s">
        <v>86</v>
      </c>
      <c r="D63" s="29" t="s">
        <v>254</v>
      </c>
      <c r="E63" s="28" t="s">
        <v>40</v>
      </c>
      <c r="F63" s="45">
        <v>44718</v>
      </c>
      <c r="G63" s="30">
        <v>54101.25</v>
      </c>
      <c r="H63" s="30">
        <v>51396.19</v>
      </c>
      <c r="I63" s="30">
        <v>43686.761500000001</v>
      </c>
      <c r="J63" s="31">
        <v>95</v>
      </c>
    </row>
    <row r="64" spans="2:10" s="11" customFormat="1" ht="30" customHeight="1" x14ac:dyDescent="0.25">
      <c r="B64" s="27" t="s">
        <v>85</v>
      </c>
      <c r="C64" s="29" t="s">
        <v>86</v>
      </c>
      <c r="D64" s="29" t="s">
        <v>254</v>
      </c>
      <c r="E64" s="28" t="s">
        <v>40</v>
      </c>
      <c r="F64" s="45">
        <v>44718</v>
      </c>
      <c r="G64" s="30">
        <v>21188.3</v>
      </c>
      <c r="H64" s="30">
        <v>20128.89</v>
      </c>
      <c r="I64" s="30">
        <v>17109.556499999999</v>
      </c>
      <c r="J64" s="31">
        <v>95</v>
      </c>
    </row>
    <row r="65" spans="2:10" s="11" customFormat="1" ht="30" customHeight="1" x14ac:dyDescent="0.25">
      <c r="B65" s="27" t="s">
        <v>85</v>
      </c>
      <c r="C65" s="29" t="s">
        <v>86</v>
      </c>
      <c r="D65" s="29" t="s">
        <v>254</v>
      </c>
      <c r="E65" s="28" t="s">
        <v>39</v>
      </c>
      <c r="F65" s="45">
        <v>44718</v>
      </c>
      <c r="G65" s="30">
        <v>4252.5</v>
      </c>
      <c r="H65" s="30">
        <v>4039.88</v>
      </c>
      <c r="I65" s="30">
        <v>3433.8980000000001</v>
      </c>
      <c r="J65" s="31">
        <v>95</v>
      </c>
    </row>
    <row r="66" spans="2:10" s="11" customFormat="1" ht="30" customHeight="1" x14ac:dyDescent="0.25">
      <c r="B66" s="27" t="s">
        <v>85</v>
      </c>
      <c r="C66" s="29" t="s">
        <v>86</v>
      </c>
      <c r="D66" s="29" t="s">
        <v>92</v>
      </c>
      <c r="E66" s="28" t="s">
        <v>41</v>
      </c>
      <c r="F66" s="45">
        <v>44718</v>
      </c>
      <c r="G66" s="30">
        <v>18340</v>
      </c>
      <c r="H66" s="30">
        <v>17423</v>
      </c>
      <c r="I66" s="30">
        <v>14809.55</v>
      </c>
      <c r="J66" s="31">
        <v>95</v>
      </c>
    </row>
    <row r="67" spans="2:10" s="11" customFormat="1" ht="30" customHeight="1" x14ac:dyDescent="0.25">
      <c r="B67" s="27" t="s">
        <v>85</v>
      </c>
      <c r="C67" s="29" t="s">
        <v>86</v>
      </c>
      <c r="D67" s="29" t="s">
        <v>254</v>
      </c>
      <c r="E67" s="28" t="s">
        <v>48</v>
      </c>
      <c r="F67" s="45">
        <v>44718</v>
      </c>
      <c r="G67" s="30">
        <v>2198</v>
      </c>
      <c r="H67" s="30">
        <v>2088.1</v>
      </c>
      <c r="I67" s="30">
        <v>1774.885</v>
      </c>
      <c r="J67" s="31">
        <v>95</v>
      </c>
    </row>
    <row r="68" spans="2:10" s="11" customFormat="1" ht="30" customHeight="1" x14ac:dyDescent="0.25">
      <c r="B68" s="27" t="s">
        <v>85</v>
      </c>
      <c r="C68" s="29" t="s">
        <v>86</v>
      </c>
      <c r="D68" s="29" t="s">
        <v>254</v>
      </c>
      <c r="E68" s="28" t="s">
        <v>39</v>
      </c>
      <c r="F68" s="45">
        <v>44718</v>
      </c>
      <c r="G68" s="30">
        <v>18270</v>
      </c>
      <c r="H68" s="30">
        <v>17356.5</v>
      </c>
      <c r="I68" s="30">
        <v>14753.025</v>
      </c>
      <c r="J68" s="31">
        <v>95</v>
      </c>
    </row>
    <row r="69" spans="2:10" s="11" customFormat="1" ht="30" customHeight="1" x14ac:dyDescent="0.25">
      <c r="B69" s="27" t="s">
        <v>85</v>
      </c>
      <c r="C69" s="29" t="s">
        <v>86</v>
      </c>
      <c r="D69" s="29" t="s">
        <v>254</v>
      </c>
      <c r="E69" s="28" t="s">
        <v>41</v>
      </c>
      <c r="F69" s="45">
        <v>44718</v>
      </c>
      <c r="G69" s="30">
        <v>9905</v>
      </c>
      <c r="H69" s="30">
        <v>9409.75</v>
      </c>
      <c r="I69" s="30">
        <v>7998.2875000000004</v>
      </c>
      <c r="J69" s="31">
        <v>95</v>
      </c>
    </row>
    <row r="70" spans="2:10" s="11" customFormat="1" ht="27" x14ac:dyDescent="0.25">
      <c r="B70" s="27" t="s">
        <v>85</v>
      </c>
      <c r="C70" s="29" t="s">
        <v>86</v>
      </c>
      <c r="D70" s="29" t="s">
        <v>254</v>
      </c>
      <c r="E70" s="28" t="s">
        <v>41</v>
      </c>
      <c r="F70" s="45">
        <v>44718</v>
      </c>
      <c r="G70" s="30">
        <v>6349</v>
      </c>
      <c r="H70" s="30">
        <v>6031.55</v>
      </c>
      <c r="I70" s="30">
        <v>5126.8175000000001</v>
      </c>
      <c r="J70" s="31">
        <v>95</v>
      </c>
    </row>
    <row r="71" spans="2:10" s="11" customFormat="1" ht="30" customHeight="1" x14ac:dyDescent="0.25">
      <c r="B71" s="27" t="s">
        <v>85</v>
      </c>
      <c r="C71" s="29" t="s">
        <v>86</v>
      </c>
      <c r="D71" s="29" t="s">
        <v>254</v>
      </c>
      <c r="E71" s="28" t="s">
        <v>39</v>
      </c>
      <c r="F71" s="45">
        <v>44718</v>
      </c>
      <c r="G71" s="30">
        <v>16800</v>
      </c>
      <c r="H71" s="30">
        <v>15960</v>
      </c>
      <c r="I71" s="30">
        <v>13566</v>
      </c>
      <c r="J71" s="31">
        <v>95</v>
      </c>
    </row>
    <row r="72" spans="2:10" s="11" customFormat="1" ht="30" customHeight="1" x14ac:dyDescent="0.25">
      <c r="B72" s="27" t="s">
        <v>85</v>
      </c>
      <c r="C72" s="29" t="s">
        <v>86</v>
      </c>
      <c r="D72" s="29" t="s">
        <v>254</v>
      </c>
      <c r="E72" s="28" t="s">
        <v>48</v>
      </c>
      <c r="F72" s="45">
        <v>44718</v>
      </c>
      <c r="G72" s="30">
        <v>437.5</v>
      </c>
      <c r="H72" s="30">
        <v>415.63</v>
      </c>
      <c r="I72" s="30">
        <v>353.28550000000001</v>
      </c>
      <c r="J72" s="31">
        <v>95</v>
      </c>
    </row>
    <row r="73" spans="2:10" s="11" customFormat="1" ht="30" customHeight="1" x14ac:dyDescent="0.25">
      <c r="B73" s="27" t="s">
        <v>85</v>
      </c>
      <c r="C73" s="29" t="s">
        <v>86</v>
      </c>
      <c r="D73" s="29" t="s">
        <v>93</v>
      </c>
      <c r="E73" s="28" t="s">
        <v>47</v>
      </c>
      <c r="F73" s="45">
        <v>44718</v>
      </c>
      <c r="G73" s="30">
        <v>41650</v>
      </c>
      <c r="H73" s="30">
        <v>39567.5</v>
      </c>
      <c r="I73" s="30">
        <v>33632.375</v>
      </c>
      <c r="J73" s="31">
        <v>95</v>
      </c>
    </row>
    <row r="74" spans="2:10" s="11" customFormat="1" ht="30" customHeight="1" x14ac:dyDescent="0.25">
      <c r="B74" s="27" t="s">
        <v>85</v>
      </c>
      <c r="C74" s="29" t="s">
        <v>86</v>
      </c>
      <c r="D74" s="29" t="s">
        <v>254</v>
      </c>
      <c r="E74" s="28" t="s">
        <v>48</v>
      </c>
      <c r="F74" s="45">
        <v>44718</v>
      </c>
      <c r="G74" s="30">
        <v>2800</v>
      </c>
      <c r="H74" s="30">
        <v>2660</v>
      </c>
      <c r="I74" s="30">
        <v>2261</v>
      </c>
      <c r="J74" s="31">
        <v>95</v>
      </c>
    </row>
    <row r="75" spans="2:10" s="11" customFormat="1" ht="30" customHeight="1" x14ac:dyDescent="0.25">
      <c r="B75" s="27" t="s">
        <v>85</v>
      </c>
      <c r="C75" s="29" t="s">
        <v>86</v>
      </c>
      <c r="D75" s="29" t="s">
        <v>254</v>
      </c>
      <c r="E75" s="28" t="s">
        <v>42</v>
      </c>
      <c r="F75" s="45">
        <v>44718</v>
      </c>
      <c r="G75" s="30">
        <v>74995.199999999997</v>
      </c>
      <c r="H75" s="30">
        <v>71245.440000000002</v>
      </c>
      <c r="I75" s="30">
        <v>60558.624000000003</v>
      </c>
      <c r="J75" s="31">
        <v>95</v>
      </c>
    </row>
    <row r="76" spans="2:10" s="11" customFormat="1" ht="30" customHeight="1" x14ac:dyDescent="0.25">
      <c r="B76" s="27" t="s">
        <v>85</v>
      </c>
      <c r="C76" s="29" t="s">
        <v>86</v>
      </c>
      <c r="D76" s="29" t="s">
        <v>254</v>
      </c>
      <c r="E76" s="28" t="s">
        <v>45</v>
      </c>
      <c r="F76" s="45">
        <v>44718</v>
      </c>
      <c r="G76" s="30">
        <v>57855</v>
      </c>
      <c r="H76" s="30">
        <v>54962.25</v>
      </c>
      <c r="I76" s="30">
        <v>46717.912499999999</v>
      </c>
      <c r="J76" s="31">
        <v>95</v>
      </c>
    </row>
    <row r="77" spans="2:10" s="11" customFormat="1" ht="30" customHeight="1" x14ac:dyDescent="0.25">
      <c r="B77" s="27" t="s">
        <v>85</v>
      </c>
      <c r="C77" s="29" t="s">
        <v>86</v>
      </c>
      <c r="D77" s="29" t="s">
        <v>254</v>
      </c>
      <c r="E77" s="28" t="s">
        <v>43</v>
      </c>
      <c r="F77" s="45">
        <v>44718</v>
      </c>
      <c r="G77" s="30">
        <v>19159</v>
      </c>
      <c r="H77" s="30">
        <v>18201.05</v>
      </c>
      <c r="I77" s="30">
        <v>15470.8925</v>
      </c>
      <c r="J77" s="31">
        <v>95</v>
      </c>
    </row>
    <row r="78" spans="2:10" s="11" customFormat="1" ht="30" customHeight="1" x14ac:dyDescent="0.25">
      <c r="B78" s="27" t="s">
        <v>85</v>
      </c>
      <c r="C78" s="29" t="s">
        <v>86</v>
      </c>
      <c r="D78" s="29" t="s">
        <v>254</v>
      </c>
      <c r="E78" s="28" t="s">
        <v>43</v>
      </c>
      <c r="F78" s="45">
        <v>44718</v>
      </c>
      <c r="G78" s="30">
        <v>10507</v>
      </c>
      <c r="H78" s="30">
        <v>9981.65</v>
      </c>
      <c r="I78" s="30">
        <v>8484.4025000000001</v>
      </c>
      <c r="J78" s="31">
        <v>95</v>
      </c>
    </row>
    <row r="79" spans="2:10" s="11" customFormat="1" ht="30" customHeight="1" x14ac:dyDescent="0.25">
      <c r="B79" s="27" t="s">
        <v>85</v>
      </c>
      <c r="C79" s="29" t="s">
        <v>86</v>
      </c>
      <c r="D79" s="29" t="s">
        <v>254</v>
      </c>
      <c r="E79" s="28" t="s">
        <v>48</v>
      </c>
      <c r="F79" s="45">
        <v>44718</v>
      </c>
      <c r="G79" s="30">
        <v>3262</v>
      </c>
      <c r="H79" s="30">
        <v>3098.9</v>
      </c>
      <c r="I79" s="30">
        <v>2634.0650000000001</v>
      </c>
      <c r="J79" s="31">
        <v>95</v>
      </c>
    </row>
    <row r="80" spans="2:10" s="11" customFormat="1" ht="30" customHeight="1" x14ac:dyDescent="0.25">
      <c r="B80" s="27" t="s">
        <v>85</v>
      </c>
      <c r="C80" s="29" t="s">
        <v>86</v>
      </c>
      <c r="D80" s="29" t="s">
        <v>254</v>
      </c>
      <c r="E80" s="28" t="s">
        <v>43</v>
      </c>
      <c r="F80" s="45">
        <v>44718</v>
      </c>
      <c r="G80" s="30">
        <v>3920</v>
      </c>
      <c r="H80" s="30">
        <v>3724</v>
      </c>
      <c r="I80" s="30">
        <v>3165.4</v>
      </c>
      <c r="J80" s="31">
        <v>95</v>
      </c>
    </row>
    <row r="81" spans="2:12" s="17" customFormat="1" ht="30" customHeight="1" x14ac:dyDescent="0.25">
      <c r="B81" s="27" t="s">
        <v>85</v>
      </c>
      <c r="C81" s="29" t="s">
        <v>86</v>
      </c>
      <c r="D81" s="29" t="s">
        <v>254</v>
      </c>
      <c r="E81" s="28" t="s">
        <v>42</v>
      </c>
      <c r="F81" s="45">
        <v>44718</v>
      </c>
      <c r="G81" s="30">
        <v>43750</v>
      </c>
      <c r="H81" s="30">
        <v>41562.5</v>
      </c>
      <c r="I81" s="30">
        <v>35328.125</v>
      </c>
      <c r="J81" s="31">
        <v>95</v>
      </c>
      <c r="K81" s="16"/>
      <c r="L81" s="16"/>
    </row>
    <row r="82" spans="2:12" s="17" customFormat="1" ht="30" customHeight="1" x14ac:dyDescent="0.25">
      <c r="B82" s="27" t="s">
        <v>85</v>
      </c>
      <c r="C82" s="29" t="s">
        <v>86</v>
      </c>
      <c r="D82" s="29" t="s">
        <v>254</v>
      </c>
      <c r="E82" s="28" t="s">
        <v>39</v>
      </c>
      <c r="F82" s="45">
        <v>44718</v>
      </c>
      <c r="G82" s="30">
        <v>6244</v>
      </c>
      <c r="H82" s="30">
        <v>5931.8</v>
      </c>
      <c r="I82" s="30">
        <v>5042.03</v>
      </c>
      <c r="J82" s="31">
        <v>95</v>
      </c>
    </row>
    <row r="83" spans="2:12" s="17" customFormat="1" ht="30" customHeight="1" x14ac:dyDescent="0.25">
      <c r="B83" s="27" t="s">
        <v>85</v>
      </c>
      <c r="C83" s="29" t="s">
        <v>86</v>
      </c>
      <c r="D83" s="29" t="s">
        <v>254</v>
      </c>
      <c r="E83" s="28" t="s">
        <v>39</v>
      </c>
      <c r="F83" s="45">
        <v>44718</v>
      </c>
      <c r="G83" s="30">
        <v>12250</v>
      </c>
      <c r="H83" s="30">
        <v>11637.5</v>
      </c>
      <c r="I83" s="30">
        <v>9891.875</v>
      </c>
      <c r="J83" s="31">
        <v>95</v>
      </c>
    </row>
    <row r="84" spans="2:12" s="17" customFormat="1" ht="30" customHeight="1" x14ac:dyDescent="0.25">
      <c r="B84" s="27" t="s">
        <v>85</v>
      </c>
      <c r="C84" s="29" t="s">
        <v>86</v>
      </c>
      <c r="D84" s="29" t="s">
        <v>254</v>
      </c>
      <c r="E84" s="28" t="s">
        <v>47</v>
      </c>
      <c r="F84" s="45">
        <v>44718</v>
      </c>
      <c r="G84" s="30">
        <v>52514</v>
      </c>
      <c r="H84" s="30">
        <v>49888.3</v>
      </c>
      <c r="I84" s="30">
        <v>42405.055</v>
      </c>
      <c r="J84" s="31">
        <v>95</v>
      </c>
    </row>
    <row r="85" spans="2:12" s="17" customFormat="1" ht="30" customHeight="1" x14ac:dyDescent="0.25">
      <c r="B85" s="27" t="s">
        <v>85</v>
      </c>
      <c r="C85" s="29" t="s">
        <v>86</v>
      </c>
      <c r="D85" s="29" t="s">
        <v>254</v>
      </c>
      <c r="E85" s="28" t="s">
        <v>48</v>
      </c>
      <c r="F85" s="45">
        <v>44718</v>
      </c>
      <c r="G85" s="30">
        <v>4368</v>
      </c>
      <c r="H85" s="30">
        <v>4149.6000000000004</v>
      </c>
      <c r="I85" s="30">
        <v>3527.16</v>
      </c>
      <c r="J85" s="31">
        <v>95</v>
      </c>
    </row>
    <row r="86" spans="2:12" s="17" customFormat="1" ht="30" customHeight="1" x14ac:dyDescent="0.25">
      <c r="B86" s="27" t="s">
        <v>85</v>
      </c>
      <c r="C86" s="29" t="s">
        <v>86</v>
      </c>
      <c r="D86" s="29" t="s">
        <v>254</v>
      </c>
      <c r="E86" s="28" t="s">
        <v>39</v>
      </c>
      <c r="F86" s="45">
        <v>44718</v>
      </c>
      <c r="G86" s="30">
        <v>34181.699999999997</v>
      </c>
      <c r="H86" s="30">
        <v>32472.62</v>
      </c>
      <c r="I86" s="30">
        <v>27601.726999999999</v>
      </c>
      <c r="J86" s="31">
        <v>95</v>
      </c>
    </row>
    <row r="87" spans="2:12" s="17" customFormat="1" ht="30" customHeight="1" x14ac:dyDescent="0.25">
      <c r="B87" s="27" t="s">
        <v>85</v>
      </c>
      <c r="C87" s="29" t="s">
        <v>86</v>
      </c>
      <c r="D87" s="29" t="s">
        <v>254</v>
      </c>
      <c r="E87" s="28" t="s">
        <v>48</v>
      </c>
      <c r="F87" s="45">
        <v>44718</v>
      </c>
      <c r="G87" s="30">
        <v>16520</v>
      </c>
      <c r="H87" s="30">
        <v>15694</v>
      </c>
      <c r="I87" s="30">
        <v>13339.9</v>
      </c>
      <c r="J87" s="31">
        <v>95</v>
      </c>
    </row>
    <row r="88" spans="2:12" s="17" customFormat="1" ht="30" customHeight="1" x14ac:dyDescent="0.25">
      <c r="B88" s="27" t="s">
        <v>85</v>
      </c>
      <c r="C88" s="29" t="s">
        <v>86</v>
      </c>
      <c r="D88" s="29" t="s">
        <v>254</v>
      </c>
      <c r="E88" s="28" t="s">
        <v>40</v>
      </c>
      <c r="F88" s="45">
        <v>44718</v>
      </c>
      <c r="G88" s="30">
        <v>23520</v>
      </c>
      <c r="H88" s="30">
        <v>22344</v>
      </c>
      <c r="I88" s="30">
        <v>18992.400000000001</v>
      </c>
      <c r="J88" s="31">
        <v>95</v>
      </c>
    </row>
    <row r="89" spans="2:12" s="17" customFormat="1" ht="30" customHeight="1" x14ac:dyDescent="0.25">
      <c r="B89" s="27" t="s">
        <v>85</v>
      </c>
      <c r="C89" s="29" t="s">
        <v>86</v>
      </c>
      <c r="D89" s="29" t="s">
        <v>254</v>
      </c>
      <c r="E89" s="28" t="s">
        <v>47</v>
      </c>
      <c r="F89" s="45">
        <v>44718</v>
      </c>
      <c r="G89" s="30">
        <v>27440</v>
      </c>
      <c r="H89" s="30">
        <v>26068</v>
      </c>
      <c r="I89" s="30">
        <v>22157.8</v>
      </c>
      <c r="J89" s="31">
        <v>95</v>
      </c>
    </row>
    <row r="90" spans="2:12" s="17" customFormat="1" ht="30" customHeight="1" x14ac:dyDescent="0.25">
      <c r="B90" s="27" t="s">
        <v>85</v>
      </c>
      <c r="C90" s="29" t="s">
        <v>86</v>
      </c>
      <c r="D90" s="29" t="s">
        <v>254</v>
      </c>
      <c r="E90" s="28" t="s">
        <v>39</v>
      </c>
      <c r="F90" s="45">
        <v>44718</v>
      </c>
      <c r="G90" s="30">
        <v>5054</v>
      </c>
      <c r="H90" s="30">
        <v>4801.3</v>
      </c>
      <c r="I90" s="30">
        <v>4081.105</v>
      </c>
      <c r="J90" s="31">
        <v>95</v>
      </c>
    </row>
    <row r="91" spans="2:12" s="17" customFormat="1" ht="30" customHeight="1" x14ac:dyDescent="0.25">
      <c r="B91" s="27" t="s">
        <v>85</v>
      </c>
      <c r="C91" s="29" t="s">
        <v>86</v>
      </c>
      <c r="D91" s="29" t="s">
        <v>254</v>
      </c>
      <c r="E91" s="28" t="s">
        <v>47</v>
      </c>
      <c r="F91" s="45">
        <v>44718</v>
      </c>
      <c r="G91" s="30">
        <v>5602.8</v>
      </c>
      <c r="H91" s="30">
        <v>5322.6</v>
      </c>
      <c r="I91" s="30">
        <v>4524.21</v>
      </c>
      <c r="J91" s="31">
        <v>95</v>
      </c>
    </row>
    <row r="92" spans="2:12" s="17" customFormat="1" ht="30" customHeight="1" x14ac:dyDescent="0.25">
      <c r="B92" s="27" t="s">
        <v>85</v>
      </c>
      <c r="C92" s="29" t="s">
        <v>86</v>
      </c>
      <c r="D92" s="29" t="s">
        <v>254</v>
      </c>
      <c r="E92" s="28" t="s">
        <v>40</v>
      </c>
      <c r="F92" s="45">
        <v>44718</v>
      </c>
      <c r="G92" s="30">
        <v>9800</v>
      </c>
      <c r="H92" s="30">
        <v>9310</v>
      </c>
      <c r="I92" s="30">
        <v>7913.5</v>
      </c>
      <c r="J92" s="31">
        <v>95</v>
      </c>
    </row>
    <row r="93" spans="2:12" s="17" customFormat="1" ht="30" customHeight="1" x14ac:dyDescent="0.25">
      <c r="B93" s="27" t="s">
        <v>85</v>
      </c>
      <c r="C93" s="29" t="s">
        <v>86</v>
      </c>
      <c r="D93" s="29" t="s">
        <v>254</v>
      </c>
      <c r="E93" s="28" t="s">
        <v>46</v>
      </c>
      <c r="F93" s="45">
        <v>44718</v>
      </c>
      <c r="G93" s="30">
        <v>8951.25</v>
      </c>
      <c r="H93" s="30">
        <v>8503.69</v>
      </c>
      <c r="I93" s="30">
        <v>7228.1364999999996</v>
      </c>
      <c r="J93" s="31">
        <v>95</v>
      </c>
    </row>
    <row r="94" spans="2:12" s="17" customFormat="1" ht="30" customHeight="1" x14ac:dyDescent="0.25">
      <c r="B94" s="27" t="s">
        <v>85</v>
      </c>
      <c r="C94" s="29" t="s">
        <v>86</v>
      </c>
      <c r="D94" s="29" t="s">
        <v>254</v>
      </c>
      <c r="E94" s="28" t="s">
        <v>45</v>
      </c>
      <c r="F94" s="45">
        <v>44718</v>
      </c>
      <c r="G94" s="30">
        <v>11403</v>
      </c>
      <c r="H94" s="30">
        <v>10832.85</v>
      </c>
      <c r="I94" s="30">
        <v>9207.9225000000006</v>
      </c>
      <c r="J94" s="31">
        <v>95</v>
      </c>
    </row>
    <row r="95" spans="2:12" s="17" customFormat="1" ht="30" customHeight="1" x14ac:dyDescent="0.25">
      <c r="B95" s="27" t="s">
        <v>85</v>
      </c>
      <c r="C95" s="29" t="s">
        <v>86</v>
      </c>
      <c r="D95" s="29" t="s">
        <v>254</v>
      </c>
      <c r="E95" s="28" t="s">
        <v>46</v>
      </c>
      <c r="F95" s="45">
        <v>44718</v>
      </c>
      <c r="G95" s="30">
        <v>22113</v>
      </c>
      <c r="H95" s="30">
        <v>21007.35</v>
      </c>
      <c r="I95" s="30">
        <v>17856.247500000001</v>
      </c>
      <c r="J95" s="31">
        <v>95</v>
      </c>
    </row>
    <row r="96" spans="2:12" s="17" customFormat="1" ht="30" customHeight="1" x14ac:dyDescent="0.25">
      <c r="B96" s="27" t="s">
        <v>85</v>
      </c>
      <c r="C96" s="29" t="s">
        <v>86</v>
      </c>
      <c r="D96" s="29" t="s">
        <v>254</v>
      </c>
      <c r="E96" s="28" t="s">
        <v>39</v>
      </c>
      <c r="F96" s="45">
        <v>44718</v>
      </c>
      <c r="G96" s="30">
        <v>17388</v>
      </c>
      <c r="H96" s="30">
        <v>16518.599999999999</v>
      </c>
      <c r="I96" s="30">
        <v>14040.81</v>
      </c>
      <c r="J96" s="31">
        <v>95</v>
      </c>
    </row>
    <row r="97" spans="2:10" s="17" customFormat="1" ht="30" customHeight="1" x14ac:dyDescent="0.25">
      <c r="B97" s="27" t="s">
        <v>85</v>
      </c>
      <c r="C97" s="29" t="s">
        <v>86</v>
      </c>
      <c r="D97" s="29" t="s">
        <v>254</v>
      </c>
      <c r="E97" s="28" t="s">
        <v>39</v>
      </c>
      <c r="F97" s="45">
        <v>44718</v>
      </c>
      <c r="G97" s="30">
        <v>13160</v>
      </c>
      <c r="H97" s="30">
        <v>12502</v>
      </c>
      <c r="I97" s="30">
        <v>10626.7</v>
      </c>
      <c r="J97" s="31">
        <v>95</v>
      </c>
    </row>
    <row r="98" spans="2:10" ht="30" customHeight="1" x14ac:dyDescent="0.25">
      <c r="B98" s="27" t="s">
        <v>85</v>
      </c>
      <c r="C98" s="29" t="s">
        <v>86</v>
      </c>
      <c r="D98" s="29" t="s">
        <v>254</v>
      </c>
      <c r="E98" s="28" t="s">
        <v>41</v>
      </c>
      <c r="F98" s="45">
        <v>44718</v>
      </c>
      <c r="G98" s="30">
        <v>9051</v>
      </c>
      <c r="H98" s="30">
        <v>8598.4500000000007</v>
      </c>
      <c r="I98" s="30">
        <v>7308.6824999999999</v>
      </c>
      <c r="J98" s="31">
        <v>95</v>
      </c>
    </row>
    <row r="99" spans="2:10" ht="30" customHeight="1" x14ac:dyDescent="0.25">
      <c r="B99" s="27" t="s">
        <v>85</v>
      </c>
      <c r="C99" s="29" t="s">
        <v>86</v>
      </c>
      <c r="D99" s="29" t="s">
        <v>254</v>
      </c>
      <c r="E99" s="28" t="s">
        <v>40</v>
      </c>
      <c r="F99" s="45">
        <v>44718</v>
      </c>
      <c r="G99" s="30">
        <v>3503.5</v>
      </c>
      <c r="H99" s="30">
        <v>3328.33</v>
      </c>
      <c r="I99" s="30">
        <v>2829.0805</v>
      </c>
      <c r="J99" s="31">
        <v>95</v>
      </c>
    </row>
    <row r="100" spans="2:10" ht="30" customHeight="1" x14ac:dyDescent="0.25">
      <c r="B100" s="27" t="s">
        <v>85</v>
      </c>
      <c r="C100" s="29" t="s">
        <v>86</v>
      </c>
      <c r="D100" s="29" t="s">
        <v>254</v>
      </c>
      <c r="E100" s="28" t="s">
        <v>47</v>
      </c>
      <c r="F100" s="45">
        <v>44718</v>
      </c>
      <c r="G100" s="30">
        <v>6090</v>
      </c>
      <c r="H100" s="30">
        <v>5785.5</v>
      </c>
      <c r="I100" s="30">
        <v>4917.6750000000002</v>
      </c>
      <c r="J100" s="31">
        <v>95</v>
      </c>
    </row>
    <row r="101" spans="2:10" ht="30" customHeight="1" x14ac:dyDescent="0.25">
      <c r="B101" s="27" t="s">
        <v>85</v>
      </c>
      <c r="C101" s="29" t="s">
        <v>86</v>
      </c>
      <c r="D101" s="29" t="s">
        <v>254</v>
      </c>
      <c r="E101" s="28" t="s">
        <v>47</v>
      </c>
      <c r="F101" s="45">
        <v>44718</v>
      </c>
      <c r="G101" s="30">
        <v>1330</v>
      </c>
      <c r="H101" s="30">
        <v>1263.5</v>
      </c>
      <c r="I101" s="30">
        <v>1073.9749999999999</v>
      </c>
      <c r="J101" s="31">
        <v>95</v>
      </c>
    </row>
    <row r="102" spans="2:10" ht="30" customHeight="1" x14ac:dyDescent="0.25">
      <c r="B102" s="27" t="s">
        <v>85</v>
      </c>
      <c r="C102" s="29" t="s">
        <v>86</v>
      </c>
      <c r="D102" s="29" t="s">
        <v>254</v>
      </c>
      <c r="E102" s="28" t="s">
        <v>41</v>
      </c>
      <c r="F102" s="45">
        <v>44718</v>
      </c>
      <c r="G102" s="30">
        <v>12250</v>
      </c>
      <c r="H102" s="30">
        <v>11637.5</v>
      </c>
      <c r="I102" s="30">
        <v>9891.875</v>
      </c>
      <c r="J102" s="31">
        <v>95</v>
      </c>
    </row>
    <row r="103" spans="2:10" ht="30" customHeight="1" x14ac:dyDescent="0.25">
      <c r="B103" s="27" t="s">
        <v>85</v>
      </c>
      <c r="C103" s="29" t="s">
        <v>86</v>
      </c>
      <c r="D103" s="29" t="s">
        <v>254</v>
      </c>
      <c r="E103" s="28" t="s">
        <v>47</v>
      </c>
      <c r="F103" s="45">
        <v>44718</v>
      </c>
      <c r="G103" s="30">
        <v>9027.9</v>
      </c>
      <c r="H103" s="30">
        <v>8576.51</v>
      </c>
      <c r="I103" s="30">
        <v>7290.0334999999995</v>
      </c>
      <c r="J103" s="31">
        <v>95</v>
      </c>
    </row>
    <row r="104" spans="2:10" ht="30" customHeight="1" x14ac:dyDescent="0.25">
      <c r="B104" s="27" t="s">
        <v>85</v>
      </c>
      <c r="C104" s="29" t="s">
        <v>86</v>
      </c>
      <c r="D104" s="29" t="s">
        <v>254</v>
      </c>
      <c r="E104" s="28" t="s">
        <v>47</v>
      </c>
      <c r="F104" s="45">
        <v>44718</v>
      </c>
      <c r="G104" s="30">
        <v>10780</v>
      </c>
      <c r="H104" s="30">
        <v>10241</v>
      </c>
      <c r="I104" s="30">
        <v>8704.85</v>
      </c>
      <c r="J104" s="31">
        <v>95</v>
      </c>
    </row>
    <row r="105" spans="2:10" ht="30" customHeight="1" x14ac:dyDescent="0.25">
      <c r="B105" s="27" t="s">
        <v>85</v>
      </c>
      <c r="C105" s="29" t="s">
        <v>86</v>
      </c>
      <c r="D105" s="29" t="s">
        <v>254</v>
      </c>
      <c r="E105" s="28" t="s">
        <v>41</v>
      </c>
      <c r="F105" s="45">
        <v>44718</v>
      </c>
      <c r="G105" s="30">
        <v>20790</v>
      </c>
      <c r="H105" s="30">
        <v>19750.5</v>
      </c>
      <c r="I105" s="30">
        <v>16787.924999999999</v>
      </c>
      <c r="J105" s="31">
        <v>95</v>
      </c>
    </row>
    <row r="106" spans="2:10" ht="27" x14ac:dyDescent="0.25">
      <c r="B106" s="27" t="s">
        <v>85</v>
      </c>
      <c r="C106" s="29" t="s">
        <v>86</v>
      </c>
      <c r="D106" s="29" t="s">
        <v>254</v>
      </c>
      <c r="E106" s="28" t="s">
        <v>41</v>
      </c>
      <c r="F106" s="45">
        <v>44718</v>
      </c>
      <c r="G106" s="30">
        <v>14962.5</v>
      </c>
      <c r="H106" s="30">
        <v>14214.38</v>
      </c>
      <c r="I106" s="30">
        <v>12082.223</v>
      </c>
      <c r="J106" s="31">
        <v>95</v>
      </c>
    </row>
    <row r="107" spans="2:10" s="11" customFormat="1" ht="30" customHeight="1" x14ac:dyDescent="0.25">
      <c r="B107" s="27" t="s">
        <v>85</v>
      </c>
      <c r="C107" s="29" t="s">
        <v>86</v>
      </c>
      <c r="D107" s="29" t="s">
        <v>94</v>
      </c>
      <c r="E107" s="28" t="s">
        <v>48</v>
      </c>
      <c r="F107" s="45">
        <v>44718</v>
      </c>
      <c r="G107" s="30">
        <v>8120</v>
      </c>
      <c r="H107" s="30">
        <v>7714</v>
      </c>
      <c r="I107" s="30">
        <v>6556.9</v>
      </c>
      <c r="J107" s="31">
        <v>95</v>
      </c>
    </row>
    <row r="108" spans="2:10" s="11" customFormat="1" ht="30" customHeight="1" x14ac:dyDescent="0.25">
      <c r="B108" s="27" t="s">
        <v>85</v>
      </c>
      <c r="C108" s="29" t="s">
        <v>86</v>
      </c>
      <c r="D108" s="29" t="s">
        <v>95</v>
      </c>
      <c r="E108" s="28" t="s">
        <v>42</v>
      </c>
      <c r="F108" s="45">
        <v>44718</v>
      </c>
      <c r="G108" s="30">
        <v>8501.5</v>
      </c>
      <c r="H108" s="30">
        <v>8076.43</v>
      </c>
      <c r="I108" s="30">
        <v>6864.9655000000002</v>
      </c>
      <c r="J108" s="31">
        <v>95</v>
      </c>
    </row>
    <row r="109" spans="2:10" s="11" customFormat="1" ht="27" x14ac:dyDescent="0.25">
      <c r="B109" s="27" t="s">
        <v>85</v>
      </c>
      <c r="C109" s="29" t="s">
        <v>86</v>
      </c>
      <c r="D109" s="29" t="s">
        <v>254</v>
      </c>
      <c r="E109" s="28" t="s">
        <v>47</v>
      </c>
      <c r="F109" s="45">
        <v>44718</v>
      </c>
      <c r="G109" s="30">
        <v>26271</v>
      </c>
      <c r="H109" s="30">
        <v>24957.45</v>
      </c>
      <c r="I109" s="30">
        <v>21213.8325</v>
      </c>
      <c r="J109" s="31">
        <v>95</v>
      </c>
    </row>
    <row r="110" spans="2:10" s="11" customFormat="1" ht="30" customHeight="1" x14ac:dyDescent="0.25">
      <c r="B110" s="27" t="s">
        <v>85</v>
      </c>
      <c r="C110" s="29" t="s">
        <v>86</v>
      </c>
      <c r="D110" s="29" t="s">
        <v>254</v>
      </c>
      <c r="E110" s="28" t="s">
        <v>47</v>
      </c>
      <c r="F110" s="45">
        <v>44718</v>
      </c>
      <c r="G110" s="30">
        <v>8302</v>
      </c>
      <c r="H110" s="30">
        <v>7886.9</v>
      </c>
      <c r="I110" s="30">
        <v>6703.8649999999998</v>
      </c>
      <c r="J110" s="31">
        <v>95</v>
      </c>
    </row>
    <row r="111" spans="2:10" s="11" customFormat="1" ht="30" customHeight="1" x14ac:dyDescent="0.25">
      <c r="B111" s="27" t="s">
        <v>85</v>
      </c>
      <c r="C111" s="29" t="s">
        <v>86</v>
      </c>
      <c r="D111" s="29" t="s">
        <v>254</v>
      </c>
      <c r="E111" s="28" t="s">
        <v>41</v>
      </c>
      <c r="F111" s="45">
        <v>44718</v>
      </c>
      <c r="G111" s="30">
        <v>9212</v>
      </c>
      <c r="H111" s="30">
        <v>8751.4</v>
      </c>
      <c r="I111" s="30">
        <v>7438.69</v>
      </c>
      <c r="J111" s="31">
        <v>95</v>
      </c>
    </row>
    <row r="112" spans="2:10" s="11" customFormat="1" ht="30" customHeight="1" x14ac:dyDescent="0.25">
      <c r="B112" s="27" t="s">
        <v>85</v>
      </c>
      <c r="C112" s="29" t="s">
        <v>86</v>
      </c>
      <c r="D112" s="29" t="s">
        <v>254</v>
      </c>
      <c r="E112" s="28" t="s">
        <v>46</v>
      </c>
      <c r="F112" s="45">
        <v>44718</v>
      </c>
      <c r="G112" s="30">
        <v>41930</v>
      </c>
      <c r="H112" s="30">
        <v>39833.5</v>
      </c>
      <c r="I112" s="30">
        <v>33858.474999999999</v>
      </c>
      <c r="J112" s="31">
        <v>95</v>
      </c>
    </row>
    <row r="113" spans="2:12" s="11" customFormat="1" ht="30" customHeight="1" x14ac:dyDescent="0.25">
      <c r="B113" s="27" t="s">
        <v>85</v>
      </c>
      <c r="C113" s="29" t="s">
        <v>86</v>
      </c>
      <c r="D113" s="29" t="s">
        <v>254</v>
      </c>
      <c r="E113" s="28" t="s">
        <v>39</v>
      </c>
      <c r="F113" s="45">
        <v>44718</v>
      </c>
      <c r="G113" s="30">
        <v>2781.87</v>
      </c>
      <c r="H113" s="30">
        <v>2642.78</v>
      </c>
      <c r="I113" s="30">
        <v>2246.3629999999998</v>
      </c>
      <c r="J113" s="31">
        <v>95</v>
      </c>
    </row>
    <row r="114" spans="2:12" s="11" customFormat="1" ht="30" customHeight="1" x14ac:dyDescent="0.25">
      <c r="B114" s="27" t="s">
        <v>85</v>
      </c>
      <c r="C114" s="29" t="s">
        <v>86</v>
      </c>
      <c r="D114" s="29" t="s">
        <v>254</v>
      </c>
      <c r="E114" s="28" t="s">
        <v>46</v>
      </c>
      <c r="F114" s="45">
        <v>44718</v>
      </c>
      <c r="G114" s="30">
        <v>17073</v>
      </c>
      <c r="H114" s="30">
        <v>16219.35</v>
      </c>
      <c r="I114" s="30">
        <v>13786.4475</v>
      </c>
      <c r="J114" s="31">
        <v>95</v>
      </c>
    </row>
    <row r="115" spans="2:12" s="11" customFormat="1" ht="30" customHeight="1" x14ac:dyDescent="0.25">
      <c r="B115" s="27" t="s">
        <v>85</v>
      </c>
      <c r="C115" s="29" t="s">
        <v>86</v>
      </c>
      <c r="D115" s="29" t="s">
        <v>254</v>
      </c>
      <c r="E115" s="28" t="s">
        <v>43</v>
      </c>
      <c r="F115" s="45">
        <v>44718</v>
      </c>
      <c r="G115" s="30">
        <v>12250</v>
      </c>
      <c r="H115" s="30">
        <v>11637.5</v>
      </c>
      <c r="I115" s="30">
        <v>9891.875</v>
      </c>
      <c r="J115" s="31">
        <v>95</v>
      </c>
    </row>
    <row r="116" spans="2:12" s="11" customFormat="1" ht="30" customHeight="1" x14ac:dyDescent="0.25">
      <c r="B116" s="27" t="s">
        <v>85</v>
      </c>
      <c r="C116" s="29" t="s">
        <v>86</v>
      </c>
      <c r="D116" s="29" t="s">
        <v>254</v>
      </c>
      <c r="E116" s="28" t="s">
        <v>39</v>
      </c>
      <c r="F116" s="45">
        <v>44718</v>
      </c>
      <c r="G116" s="30">
        <v>69678</v>
      </c>
      <c r="H116" s="30">
        <v>66194.100000000006</v>
      </c>
      <c r="I116" s="30">
        <v>56264.985000000001</v>
      </c>
      <c r="J116" s="31">
        <v>95</v>
      </c>
    </row>
    <row r="117" spans="2:12" s="11" customFormat="1" ht="30" customHeight="1" x14ac:dyDescent="0.25">
      <c r="B117" s="27" t="s">
        <v>85</v>
      </c>
      <c r="C117" s="29" t="s">
        <v>86</v>
      </c>
      <c r="D117" s="29" t="s">
        <v>254</v>
      </c>
      <c r="E117" s="28" t="s">
        <v>43</v>
      </c>
      <c r="F117" s="45">
        <v>44718</v>
      </c>
      <c r="G117" s="30">
        <v>5880</v>
      </c>
      <c r="H117" s="30">
        <v>5586</v>
      </c>
      <c r="I117" s="30">
        <v>4748.1000000000004</v>
      </c>
      <c r="J117" s="31">
        <v>95</v>
      </c>
    </row>
    <row r="118" spans="2:12" s="11" customFormat="1" ht="30" customHeight="1" x14ac:dyDescent="0.25">
      <c r="B118" s="27" t="s">
        <v>85</v>
      </c>
      <c r="C118" s="29" t="s">
        <v>86</v>
      </c>
      <c r="D118" s="29" t="s">
        <v>96</v>
      </c>
      <c r="E118" s="28" t="s">
        <v>39</v>
      </c>
      <c r="F118" s="45">
        <v>44718</v>
      </c>
      <c r="G118" s="30">
        <v>50953</v>
      </c>
      <c r="H118" s="30">
        <v>48405.35</v>
      </c>
      <c r="I118" s="30">
        <v>41144.547500000001</v>
      </c>
      <c r="J118" s="31">
        <v>95</v>
      </c>
    </row>
    <row r="119" spans="2:12" s="11" customFormat="1" ht="30" customHeight="1" x14ac:dyDescent="0.25">
      <c r="B119" s="27" t="s">
        <v>85</v>
      </c>
      <c r="C119" s="29" t="s">
        <v>86</v>
      </c>
      <c r="D119" s="29" t="s">
        <v>254</v>
      </c>
      <c r="E119" s="28" t="s">
        <v>39</v>
      </c>
      <c r="F119" s="45">
        <v>44718</v>
      </c>
      <c r="G119" s="30">
        <v>61835.45</v>
      </c>
      <c r="H119" s="30">
        <v>58743.68</v>
      </c>
      <c r="I119" s="30">
        <v>49932.127999999997</v>
      </c>
      <c r="J119" s="31">
        <v>95</v>
      </c>
    </row>
    <row r="120" spans="2:12" s="17" customFormat="1" ht="30" customHeight="1" x14ac:dyDescent="0.25">
      <c r="B120" s="27" t="s">
        <v>85</v>
      </c>
      <c r="C120" s="29" t="s">
        <v>86</v>
      </c>
      <c r="D120" s="29" t="s">
        <v>254</v>
      </c>
      <c r="E120" s="28" t="s">
        <v>43</v>
      </c>
      <c r="F120" s="45">
        <v>44718</v>
      </c>
      <c r="G120" s="30">
        <v>82042.100000000006</v>
      </c>
      <c r="H120" s="30">
        <v>77940</v>
      </c>
      <c r="I120" s="30">
        <v>66249</v>
      </c>
      <c r="J120" s="31">
        <v>95</v>
      </c>
      <c r="K120" s="16"/>
      <c r="L120" s="16"/>
    </row>
    <row r="121" spans="2:12" s="17" customFormat="1" ht="30" customHeight="1" x14ac:dyDescent="0.25">
      <c r="B121" s="27" t="s">
        <v>34</v>
      </c>
      <c r="C121" s="29" t="s">
        <v>35</v>
      </c>
      <c r="D121" s="29" t="s">
        <v>254</v>
      </c>
      <c r="E121" s="28" t="s">
        <v>45</v>
      </c>
      <c r="F121" s="45">
        <v>44718</v>
      </c>
      <c r="G121" s="30">
        <v>628338.19999999995</v>
      </c>
      <c r="H121" s="30">
        <v>628338.19999999995</v>
      </c>
      <c r="I121" s="30">
        <v>534087.47</v>
      </c>
      <c r="J121" s="31">
        <v>100</v>
      </c>
    </row>
    <row r="122" spans="2:12" s="17" customFormat="1" ht="30" customHeight="1" x14ac:dyDescent="0.25">
      <c r="B122" s="27" t="s">
        <v>34</v>
      </c>
      <c r="C122" s="29" t="s">
        <v>97</v>
      </c>
      <c r="D122" s="29" t="s">
        <v>83</v>
      </c>
      <c r="E122" s="28" t="s">
        <v>45</v>
      </c>
      <c r="F122" s="45">
        <v>44718</v>
      </c>
      <c r="G122" s="30">
        <v>66781.98</v>
      </c>
      <c r="H122" s="30">
        <v>66781.98</v>
      </c>
      <c r="I122" s="30">
        <v>56764.682999999997</v>
      </c>
      <c r="J122" s="31">
        <v>100</v>
      </c>
    </row>
    <row r="123" spans="2:12" s="17" customFormat="1" ht="30" customHeight="1" x14ac:dyDescent="0.25">
      <c r="B123" s="27" t="s">
        <v>34</v>
      </c>
      <c r="C123" s="29" t="s">
        <v>98</v>
      </c>
      <c r="D123" s="29" t="s">
        <v>83</v>
      </c>
      <c r="E123" s="28" t="s">
        <v>45</v>
      </c>
      <c r="F123" s="45">
        <v>44718</v>
      </c>
      <c r="G123" s="30">
        <v>495597.76</v>
      </c>
      <c r="H123" s="30">
        <v>495597.76</v>
      </c>
      <c r="I123" s="30">
        <v>421258.09600000002</v>
      </c>
      <c r="J123" s="31">
        <v>100</v>
      </c>
    </row>
    <row r="124" spans="2:12" s="17" customFormat="1" ht="30" customHeight="1" x14ac:dyDescent="0.25">
      <c r="B124" s="27" t="s">
        <v>34</v>
      </c>
      <c r="C124" s="29" t="s">
        <v>99</v>
      </c>
      <c r="D124" s="29" t="s">
        <v>100</v>
      </c>
      <c r="E124" s="28" t="s">
        <v>48</v>
      </c>
      <c r="F124" s="45">
        <v>44718</v>
      </c>
      <c r="G124" s="30">
        <v>106875.6</v>
      </c>
      <c r="H124" s="30">
        <v>97052.04</v>
      </c>
      <c r="I124" s="30">
        <v>82494.233999999997</v>
      </c>
      <c r="J124" s="31">
        <v>90</v>
      </c>
    </row>
    <row r="125" spans="2:12" s="17" customFormat="1" ht="30" customHeight="1" x14ac:dyDescent="0.25">
      <c r="B125" s="27" t="s">
        <v>34</v>
      </c>
      <c r="C125" s="29" t="s">
        <v>101</v>
      </c>
      <c r="D125" s="29" t="s">
        <v>102</v>
      </c>
      <c r="E125" s="28" t="s">
        <v>47</v>
      </c>
      <c r="F125" s="45">
        <v>44718</v>
      </c>
      <c r="G125" s="30">
        <v>45534.44</v>
      </c>
      <c r="H125" s="30">
        <v>42547</v>
      </c>
      <c r="I125" s="30">
        <v>36164.949999999997</v>
      </c>
      <c r="J125" s="31">
        <v>90</v>
      </c>
    </row>
    <row r="126" spans="2:12" ht="30" customHeight="1" thickBot="1" x14ac:dyDescent="0.3">
      <c r="B126" s="41" t="s">
        <v>9</v>
      </c>
      <c r="C126" s="42"/>
      <c r="D126" s="42"/>
      <c r="E126" s="42"/>
      <c r="F126" s="43"/>
      <c r="G126" s="19">
        <f>SUM(G107:G125)</f>
        <v>1747957.9000000001</v>
      </c>
      <c r="H126" s="19">
        <f>SUM(H107:H125)</f>
        <v>1714905.4200000002</v>
      </c>
      <c r="I126" s="19">
        <f>SUM(I107:I125)</f>
        <v>1457669.6069999998</v>
      </c>
      <c r="J126" s="20"/>
    </row>
    <row r="127" spans="2:12" x14ac:dyDescent="0.25">
      <c r="B127" s="10"/>
      <c r="C127" s="9"/>
      <c r="D127" s="9"/>
    </row>
  </sheetData>
  <mergeCells count="2">
    <mergeCell ref="B8:J8"/>
    <mergeCell ref="B126:F126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29C37-2E40-4B98-BC88-F6F55768A8BF}">
  <dimension ref="B2:L181"/>
  <sheetViews>
    <sheetView workbookViewId="0">
      <selection activeCell="D174" sqref="D174:D176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8" t="s">
        <v>103</v>
      </c>
      <c r="C8" s="39"/>
      <c r="D8" s="39"/>
      <c r="E8" s="39"/>
      <c r="F8" s="39"/>
      <c r="G8" s="39"/>
      <c r="H8" s="39"/>
      <c r="I8" s="39"/>
      <c r="J8" s="40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40.5" x14ac:dyDescent="0.25">
      <c r="B10" s="21" t="s">
        <v>104</v>
      </c>
      <c r="C10" s="22" t="s">
        <v>105</v>
      </c>
      <c r="D10" s="23" t="s">
        <v>106</v>
      </c>
      <c r="E10" s="24" t="s">
        <v>45</v>
      </c>
      <c r="F10" s="44">
        <v>44768</v>
      </c>
      <c r="G10" s="25">
        <v>23422.29</v>
      </c>
      <c r="H10" s="25">
        <v>23422.29</v>
      </c>
      <c r="I10" s="25">
        <v>19908.946499999998</v>
      </c>
      <c r="J10" s="26">
        <v>100</v>
      </c>
    </row>
    <row r="11" spans="2:10" s="11" customFormat="1" ht="30" customHeight="1" x14ac:dyDescent="0.25">
      <c r="B11" s="27" t="s">
        <v>107</v>
      </c>
      <c r="C11" s="28" t="s">
        <v>105</v>
      </c>
      <c r="D11" s="29" t="s">
        <v>60</v>
      </c>
      <c r="E11" s="28" t="s">
        <v>45</v>
      </c>
      <c r="F11" s="45">
        <v>44768</v>
      </c>
      <c r="G11" s="30">
        <v>4945.25</v>
      </c>
      <c r="H11" s="30">
        <v>4945.25</v>
      </c>
      <c r="I11" s="30">
        <v>4203.4624999999996</v>
      </c>
      <c r="J11" s="31">
        <v>100</v>
      </c>
    </row>
    <row r="12" spans="2:10" s="11" customFormat="1" ht="27" x14ac:dyDescent="0.25">
      <c r="B12" s="27" t="s">
        <v>108</v>
      </c>
      <c r="C12" s="29" t="s">
        <v>109</v>
      </c>
      <c r="D12" s="29" t="s">
        <v>60</v>
      </c>
      <c r="E12" s="28" t="s">
        <v>45</v>
      </c>
      <c r="F12" s="45">
        <v>44768</v>
      </c>
      <c r="G12" s="30">
        <v>336155.84</v>
      </c>
      <c r="H12" s="30">
        <v>302540.27</v>
      </c>
      <c r="I12" s="30">
        <v>257159.22949999999</v>
      </c>
      <c r="J12" s="31">
        <v>90</v>
      </c>
    </row>
    <row r="13" spans="2:10" s="11" customFormat="1" ht="40.5" x14ac:dyDescent="0.25">
      <c r="B13" s="27" t="s">
        <v>108</v>
      </c>
      <c r="C13" s="29" t="s">
        <v>110</v>
      </c>
      <c r="D13" s="29" t="s">
        <v>106</v>
      </c>
      <c r="E13" s="28" t="s">
        <v>45</v>
      </c>
      <c r="F13" s="45">
        <v>44768</v>
      </c>
      <c r="G13" s="30">
        <v>576520.98</v>
      </c>
      <c r="H13" s="30">
        <v>518868.88</v>
      </c>
      <c r="I13" s="30">
        <v>441038.54800000001</v>
      </c>
      <c r="J13" s="31">
        <v>90</v>
      </c>
    </row>
    <row r="14" spans="2:10" s="11" customFormat="1" ht="30" customHeight="1" x14ac:dyDescent="0.25">
      <c r="B14" s="27" t="s">
        <v>111</v>
      </c>
      <c r="C14" s="29" t="s">
        <v>112</v>
      </c>
      <c r="D14" s="29" t="s">
        <v>113</v>
      </c>
      <c r="E14" s="28" t="s">
        <v>40</v>
      </c>
      <c r="F14" s="45">
        <v>44753</v>
      </c>
      <c r="G14" s="30">
        <v>96245.66</v>
      </c>
      <c r="H14" s="30">
        <v>72184.244999999995</v>
      </c>
      <c r="I14" s="30">
        <v>61356.608200000002</v>
      </c>
      <c r="J14" s="31">
        <v>75</v>
      </c>
    </row>
    <row r="15" spans="2:10" s="11" customFormat="1" ht="30" customHeight="1" x14ac:dyDescent="0.25">
      <c r="B15" s="27" t="s">
        <v>111</v>
      </c>
      <c r="C15" s="29" t="s">
        <v>114</v>
      </c>
      <c r="D15" s="29" t="s">
        <v>115</v>
      </c>
      <c r="E15" s="28" t="s">
        <v>47</v>
      </c>
      <c r="F15" s="45">
        <v>44753</v>
      </c>
      <c r="G15" s="30">
        <v>261436.24</v>
      </c>
      <c r="H15" s="30">
        <v>196077.18</v>
      </c>
      <c r="I15" s="30">
        <v>166665.603</v>
      </c>
      <c r="J15" s="31">
        <v>75</v>
      </c>
    </row>
    <row r="16" spans="2:10" s="11" customFormat="1" ht="40.5" x14ac:dyDescent="0.25">
      <c r="B16" s="27" t="s">
        <v>111</v>
      </c>
      <c r="C16" s="29" t="s">
        <v>116</v>
      </c>
      <c r="D16" s="28" t="s">
        <v>117</v>
      </c>
      <c r="E16" s="28" t="s">
        <v>40</v>
      </c>
      <c r="F16" s="45">
        <v>44753</v>
      </c>
      <c r="G16" s="30">
        <v>196932.45</v>
      </c>
      <c r="H16" s="30">
        <v>147699.33749999999</v>
      </c>
      <c r="I16" s="30">
        <v>125544.4368</v>
      </c>
      <c r="J16" s="31">
        <v>75</v>
      </c>
    </row>
    <row r="17" spans="2:12" s="11" customFormat="1" ht="30" customHeight="1" x14ac:dyDescent="0.25">
      <c r="B17" s="27" t="s">
        <v>111</v>
      </c>
      <c r="C17" s="29" t="s">
        <v>118</v>
      </c>
      <c r="D17" s="29" t="s">
        <v>119</v>
      </c>
      <c r="E17" s="28" t="s">
        <v>48</v>
      </c>
      <c r="F17" s="45">
        <v>44753</v>
      </c>
      <c r="G17" s="30">
        <v>144446.71</v>
      </c>
      <c r="H17" s="30">
        <v>108335.0325</v>
      </c>
      <c r="I17" s="30">
        <v>92084.777600000001</v>
      </c>
      <c r="J17" s="31">
        <v>75</v>
      </c>
    </row>
    <row r="18" spans="2:12" s="11" customFormat="1" ht="30" customHeight="1" x14ac:dyDescent="0.25">
      <c r="B18" s="27" t="s">
        <v>111</v>
      </c>
      <c r="C18" s="29" t="s">
        <v>120</v>
      </c>
      <c r="D18" s="28" t="s">
        <v>121</v>
      </c>
      <c r="E18" s="28" t="s">
        <v>40</v>
      </c>
      <c r="F18" s="45">
        <v>44753</v>
      </c>
      <c r="G18" s="30">
        <v>118579.9</v>
      </c>
      <c r="H18" s="30">
        <v>77076.934999999998</v>
      </c>
      <c r="I18" s="30">
        <v>65515.394699999997</v>
      </c>
      <c r="J18" s="31">
        <v>65</v>
      </c>
    </row>
    <row r="19" spans="2:12" s="11" customFormat="1" ht="40.5" x14ac:dyDescent="0.25">
      <c r="B19" s="27" t="s">
        <v>111</v>
      </c>
      <c r="C19" s="29" t="s">
        <v>122</v>
      </c>
      <c r="D19" s="29" t="s">
        <v>123</v>
      </c>
      <c r="E19" s="28" t="s">
        <v>44</v>
      </c>
      <c r="F19" s="45">
        <v>44753</v>
      </c>
      <c r="G19" s="30">
        <v>121893.56</v>
      </c>
      <c r="H19" s="30">
        <v>91420.17</v>
      </c>
      <c r="I19" s="30">
        <v>77707.144499999995</v>
      </c>
      <c r="J19" s="31">
        <v>75</v>
      </c>
    </row>
    <row r="20" spans="2:12" s="11" customFormat="1" ht="54" x14ac:dyDescent="0.25">
      <c r="B20" s="27" t="s">
        <v>55</v>
      </c>
      <c r="C20" s="29" t="s">
        <v>124</v>
      </c>
      <c r="D20" s="29" t="s">
        <v>125</v>
      </c>
      <c r="E20" s="28" t="s">
        <v>44</v>
      </c>
      <c r="F20" s="45">
        <v>44753</v>
      </c>
      <c r="G20" s="30">
        <v>233496.19</v>
      </c>
      <c r="H20" s="30">
        <v>163447.33300000001</v>
      </c>
      <c r="I20" s="30">
        <v>138930.23300000001</v>
      </c>
      <c r="J20" s="31">
        <v>70</v>
      </c>
    </row>
    <row r="21" spans="2:12" s="11" customFormat="1" ht="30" customHeight="1" x14ac:dyDescent="0.25">
      <c r="B21" s="27" t="s">
        <v>55</v>
      </c>
      <c r="C21" s="29" t="s">
        <v>126</v>
      </c>
      <c r="D21" s="29" t="s">
        <v>125</v>
      </c>
      <c r="E21" s="28" t="s">
        <v>44</v>
      </c>
      <c r="F21" s="45">
        <v>44753</v>
      </c>
      <c r="G21" s="30">
        <v>24400</v>
      </c>
      <c r="H21" s="30">
        <v>17080</v>
      </c>
      <c r="I21" s="30">
        <v>14518</v>
      </c>
      <c r="J21" s="31">
        <v>70</v>
      </c>
    </row>
    <row r="22" spans="2:12" s="11" customFormat="1" ht="30" customHeight="1" x14ac:dyDescent="0.25">
      <c r="B22" s="27" t="s">
        <v>55</v>
      </c>
      <c r="C22" s="29" t="s">
        <v>127</v>
      </c>
      <c r="D22" s="29" t="s">
        <v>128</v>
      </c>
      <c r="E22" s="28" t="s">
        <v>47</v>
      </c>
      <c r="F22" s="45">
        <v>44753</v>
      </c>
      <c r="G22" s="30">
        <v>13481</v>
      </c>
      <c r="H22" s="30">
        <v>9436.7000000000007</v>
      </c>
      <c r="I22" s="30">
        <v>8021.1949999999997</v>
      </c>
      <c r="J22" s="31">
        <v>70</v>
      </c>
    </row>
    <row r="23" spans="2:12" s="17" customFormat="1" ht="30" customHeight="1" x14ac:dyDescent="0.25">
      <c r="B23" s="27" t="s">
        <v>55</v>
      </c>
      <c r="C23" s="29" t="s">
        <v>129</v>
      </c>
      <c r="D23" s="29" t="s">
        <v>130</v>
      </c>
      <c r="E23" s="28" t="s">
        <v>40</v>
      </c>
      <c r="F23" s="45">
        <v>44753</v>
      </c>
      <c r="G23" s="30">
        <v>94586.47</v>
      </c>
      <c r="H23" s="30">
        <v>75669.176000000007</v>
      </c>
      <c r="I23" s="30">
        <v>64318.799599999998</v>
      </c>
      <c r="J23" s="31">
        <v>80</v>
      </c>
      <c r="K23" s="16"/>
      <c r="L23" s="16"/>
    </row>
    <row r="24" spans="2:12" s="17" customFormat="1" ht="30" customHeight="1" x14ac:dyDescent="0.25">
      <c r="B24" s="27" t="s">
        <v>55</v>
      </c>
      <c r="C24" s="29" t="s">
        <v>131</v>
      </c>
      <c r="D24" s="28" t="s">
        <v>271</v>
      </c>
      <c r="E24" s="28" t="s">
        <v>46</v>
      </c>
      <c r="F24" s="45">
        <v>44753</v>
      </c>
      <c r="G24" s="30">
        <v>13090.21</v>
      </c>
      <c r="H24" s="30">
        <v>7854.13</v>
      </c>
      <c r="I24" s="30">
        <v>6676.0105000000003</v>
      </c>
      <c r="J24" s="31">
        <v>60</v>
      </c>
    </row>
    <row r="25" spans="2:12" s="17" customFormat="1" ht="30" customHeight="1" x14ac:dyDescent="0.25">
      <c r="B25" s="27" t="s">
        <v>55</v>
      </c>
      <c r="C25" s="29" t="s">
        <v>131</v>
      </c>
      <c r="D25" s="28" t="s">
        <v>271</v>
      </c>
      <c r="E25" s="28" t="s">
        <v>46</v>
      </c>
      <c r="F25" s="45">
        <v>44753</v>
      </c>
      <c r="G25" s="30">
        <v>13090.21</v>
      </c>
      <c r="H25" s="30">
        <v>7854.13</v>
      </c>
      <c r="I25" s="30">
        <v>6676.0105000000003</v>
      </c>
      <c r="J25" s="31">
        <v>60</v>
      </c>
    </row>
    <row r="26" spans="2:12" s="17" customFormat="1" ht="30" customHeight="1" x14ac:dyDescent="0.25">
      <c r="B26" s="27" t="s">
        <v>55</v>
      </c>
      <c r="C26" s="29" t="s">
        <v>132</v>
      </c>
      <c r="D26" s="28" t="s">
        <v>271</v>
      </c>
      <c r="E26" s="28" t="s">
        <v>46</v>
      </c>
      <c r="F26" s="45">
        <v>44753</v>
      </c>
      <c r="G26" s="30">
        <v>9925.51</v>
      </c>
      <c r="H26" s="30">
        <v>5955.31</v>
      </c>
      <c r="I26" s="30">
        <v>5062.0135</v>
      </c>
      <c r="J26" s="31">
        <v>60</v>
      </c>
    </row>
    <row r="27" spans="2:12" s="17" customFormat="1" ht="30" customHeight="1" x14ac:dyDescent="0.25">
      <c r="B27" s="27" t="s">
        <v>55</v>
      </c>
      <c r="C27" s="29" t="s">
        <v>133</v>
      </c>
      <c r="D27" s="28" t="s">
        <v>274</v>
      </c>
      <c r="E27" s="28" t="s">
        <v>43</v>
      </c>
      <c r="F27" s="45">
        <v>44753</v>
      </c>
      <c r="G27" s="30">
        <v>15631.2</v>
      </c>
      <c r="H27" s="30">
        <v>9378.7199999999993</v>
      </c>
      <c r="I27" s="30">
        <v>7971.9120000000003</v>
      </c>
      <c r="J27" s="31">
        <v>60</v>
      </c>
    </row>
    <row r="28" spans="2:12" s="17" customFormat="1" ht="30" customHeight="1" x14ac:dyDescent="0.25">
      <c r="B28" s="27" t="s">
        <v>55</v>
      </c>
      <c r="C28" s="29" t="s">
        <v>133</v>
      </c>
      <c r="D28" s="28" t="s">
        <v>274</v>
      </c>
      <c r="E28" s="28" t="s">
        <v>43</v>
      </c>
      <c r="F28" s="45">
        <v>44753</v>
      </c>
      <c r="G28" s="30">
        <v>15631.2</v>
      </c>
      <c r="H28" s="30">
        <v>9378.7199999999993</v>
      </c>
      <c r="I28" s="30">
        <v>7971.9120000000003</v>
      </c>
      <c r="J28" s="31">
        <v>60</v>
      </c>
    </row>
    <row r="29" spans="2:12" s="17" customFormat="1" ht="30" customHeight="1" x14ac:dyDescent="0.25">
      <c r="B29" s="27" t="s">
        <v>55</v>
      </c>
      <c r="C29" s="29" t="s">
        <v>134</v>
      </c>
      <c r="D29" s="28" t="s">
        <v>275</v>
      </c>
      <c r="E29" s="28" t="s">
        <v>41</v>
      </c>
      <c r="F29" s="45">
        <v>44753</v>
      </c>
      <c r="G29" s="30">
        <v>21036.68</v>
      </c>
      <c r="H29" s="30">
        <v>12622.01</v>
      </c>
      <c r="I29" s="30">
        <v>10728.708500000001</v>
      </c>
      <c r="J29" s="31">
        <v>60</v>
      </c>
    </row>
    <row r="30" spans="2:12" s="17" customFormat="1" ht="30" customHeight="1" x14ac:dyDescent="0.25">
      <c r="B30" s="27" t="s">
        <v>55</v>
      </c>
      <c r="C30" s="29" t="s">
        <v>134</v>
      </c>
      <c r="D30" s="28" t="s">
        <v>275</v>
      </c>
      <c r="E30" s="28" t="s">
        <v>41</v>
      </c>
      <c r="F30" s="45">
        <v>44753</v>
      </c>
      <c r="G30" s="30">
        <v>21036.68</v>
      </c>
      <c r="H30" s="30">
        <v>12622.01</v>
      </c>
      <c r="I30" s="30">
        <v>10728.708500000001</v>
      </c>
      <c r="J30" s="31">
        <v>60</v>
      </c>
    </row>
    <row r="31" spans="2:12" s="17" customFormat="1" ht="30" customHeight="1" x14ac:dyDescent="0.25">
      <c r="B31" s="27" t="s">
        <v>55</v>
      </c>
      <c r="C31" s="29" t="s">
        <v>135</v>
      </c>
      <c r="D31" s="29" t="s">
        <v>57</v>
      </c>
      <c r="E31" s="28" t="s">
        <v>41</v>
      </c>
      <c r="F31" s="45">
        <v>44753</v>
      </c>
      <c r="G31" s="30">
        <v>58332.47</v>
      </c>
      <c r="H31" s="30">
        <v>46665.98</v>
      </c>
      <c r="I31" s="30">
        <v>39666.082999999999</v>
      </c>
      <c r="J31" s="31">
        <v>80</v>
      </c>
    </row>
    <row r="32" spans="2:12" s="17" customFormat="1" ht="30" customHeight="1" x14ac:dyDescent="0.25">
      <c r="B32" s="27" t="s">
        <v>55</v>
      </c>
      <c r="C32" s="29" t="s">
        <v>135</v>
      </c>
      <c r="D32" s="28" t="s">
        <v>57</v>
      </c>
      <c r="E32" s="28" t="s">
        <v>41</v>
      </c>
      <c r="F32" s="45">
        <v>44753</v>
      </c>
      <c r="G32" s="30">
        <v>58332.47</v>
      </c>
      <c r="H32" s="30">
        <v>46665.98</v>
      </c>
      <c r="I32" s="30">
        <v>39666.082999999999</v>
      </c>
      <c r="J32" s="31">
        <v>80</v>
      </c>
    </row>
    <row r="33" spans="2:10" s="17" customFormat="1" ht="40.5" x14ac:dyDescent="0.25">
      <c r="B33" s="27" t="s">
        <v>55</v>
      </c>
      <c r="C33" s="29" t="s">
        <v>136</v>
      </c>
      <c r="D33" s="29" t="s">
        <v>276</v>
      </c>
      <c r="E33" s="28" t="s">
        <v>46</v>
      </c>
      <c r="F33" s="45">
        <v>44753</v>
      </c>
      <c r="G33" s="30">
        <v>18337.490000000002</v>
      </c>
      <c r="H33" s="30">
        <v>11002.49</v>
      </c>
      <c r="I33" s="30">
        <v>9352.1165000000001</v>
      </c>
      <c r="J33" s="31">
        <v>60</v>
      </c>
    </row>
    <row r="34" spans="2:10" s="17" customFormat="1" ht="40.5" x14ac:dyDescent="0.25">
      <c r="B34" s="27" t="s">
        <v>55</v>
      </c>
      <c r="C34" s="29" t="s">
        <v>136</v>
      </c>
      <c r="D34" s="29" t="s">
        <v>276</v>
      </c>
      <c r="E34" s="28" t="s">
        <v>46</v>
      </c>
      <c r="F34" s="45">
        <v>44753</v>
      </c>
      <c r="G34" s="30">
        <v>18337.490000000002</v>
      </c>
      <c r="H34" s="30">
        <v>11002.49</v>
      </c>
      <c r="I34" s="30">
        <v>9352.1165000000001</v>
      </c>
      <c r="J34" s="31">
        <v>60</v>
      </c>
    </row>
    <row r="35" spans="2:10" s="17" customFormat="1" ht="30" customHeight="1" x14ac:dyDescent="0.25">
      <c r="B35" s="27" t="s">
        <v>55</v>
      </c>
      <c r="C35" s="29" t="s">
        <v>137</v>
      </c>
      <c r="D35" s="28" t="s">
        <v>138</v>
      </c>
      <c r="E35" s="28" t="s">
        <v>40</v>
      </c>
      <c r="F35" s="45">
        <v>44753</v>
      </c>
      <c r="G35" s="30">
        <v>32980.629999999997</v>
      </c>
      <c r="H35" s="30">
        <v>26384.504000000001</v>
      </c>
      <c r="I35" s="30">
        <v>22426.828399999999</v>
      </c>
      <c r="J35" s="31">
        <v>80</v>
      </c>
    </row>
    <row r="36" spans="2:10" s="17" customFormat="1" ht="30" customHeight="1" x14ac:dyDescent="0.25">
      <c r="B36" s="27" t="s">
        <v>55</v>
      </c>
      <c r="C36" s="29" t="s">
        <v>139</v>
      </c>
      <c r="D36" s="29" t="s">
        <v>138</v>
      </c>
      <c r="E36" s="28" t="s">
        <v>40</v>
      </c>
      <c r="F36" s="45">
        <v>44753</v>
      </c>
      <c r="G36" s="30">
        <v>88121.23</v>
      </c>
      <c r="H36" s="30">
        <v>61684.860999999997</v>
      </c>
      <c r="I36" s="30">
        <v>52432.131800000003</v>
      </c>
      <c r="J36" s="31">
        <v>70</v>
      </c>
    </row>
    <row r="37" spans="2:10" s="17" customFormat="1" ht="30" customHeight="1" x14ac:dyDescent="0.25">
      <c r="B37" s="27" t="s">
        <v>55</v>
      </c>
      <c r="C37" s="29" t="s">
        <v>140</v>
      </c>
      <c r="D37" s="29" t="s">
        <v>277</v>
      </c>
      <c r="E37" s="28" t="s">
        <v>40</v>
      </c>
      <c r="F37" s="45">
        <v>44753</v>
      </c>
      <c r="G37" s="30">
        <v>68985.38</v>
      </c>
      <c r="H37" s="30">
        <v>55188.303999999996</v>
      </c>
      <c r="I37" s="30">
        <v>46910.058400000002</v>
      </c>
      <c r="J37" s="31">
        <v>80</v>
      </c>
    </row>
    <row r="38" spans="2:10" s="17" customFormat="1" ht="40.5" x14ac:dyDescent="0.25">
      <c r="B38" s="27" t="s">
        <v>55</v>
      </c>
      <c r="C38" s="29" t="s">
        <v>141</v>
      </c>
      <c r="D38" s="29" t="s">
        <v>277</v>
      </c>
      <c r="E38" s="28" t="s">
        <v>40</v>
      </c>
      <c r="F38" s="45">
        <v>44753</v>
      </c>
      <c r="G38" s="30">
        <v>97081.64</v>
      </c>
      <c r="H38" s="30">
        <v>67957.148000000001</v>
      </c>
      <c r="I38" s="30">
        <v>57763.575799999999</v>
      </c>
      <c r="J38" s="31">
        <v>70</v>
      </c>
    </row>
    <row r="39" spans="2:10" s="17" customFormat="1" ht="30" customHeight="1" x14ac:dyDescent="0.25">
      <c r="B39" s="27" t="s">
        <v>55</v>
      </c>
      <c r="C39" s="29" t="s">
        <v>142</v>
      </c>
      <c r="D39" s="29" t="s">
        <v>278</v>
      </c>
      <c r="E39" s="28" t="s">
        <v>48</v>
      </c>
      <c r="F39" s="45">
        <v>44753</v>
      </c>
      <c r="G39" s="30">
        <v>30007.66</v>
      </c>
      <c r="H39" s="30">
        <v>24006.128000000001</v>
      </c>
      <c r="I39" s="30">
        <v>20405.2088</v>
      </c>
      <c r="J39" s="31">
        <v>80</v>
      </c>
    </row>
    <row r="40" spans="2:10" ht="40.5" x14ac:dyDescent="0.25">
      <c r="B40" s="27" t="s">
        <v>55</v>
      </c>
      <c r="C40" s="29" t="s">
        <v>143</v>
      </c>
      <c r="D40" s="29" t="s">
        <v>278</v>
      </c>
      <c r="E40" s="28" t="s">
        <v>48</v>
      </c>
      <c r="F40" s="45">
        <v>44753</v>
      </c>
      <c r="G40" s="30">
        <v>127246.57</v>
      </c>
      <c r="H40" s="30">
        <v>89072.599000000002</v>
      </c>
      <c r="I40" s="30">
        <v>75711.709099999993</v>
      </c>
      <c r="J40" s="31">
        <v>70</v>
      </c>
    </row>
    <row r="41" spans="2:10" ht="40.5" x14ac:dyDescent="0.25">
      <c r="B41" s="27" t="s">
        <v>144</v>
      </c>
      <c r="C41" s="29" t="s">
        <v>145</v>
      </c>
      <c r="D41" s="29" t="s">
        <v>138</v>
      </c>
      <c r="E41" s="28" t="s">
        <v>40</v>
      </c>
      <c r="F41" s="45">
        <v>44753</v>
      </c>
      <c r="G41" s="30">
        <v>111632.75</v>
      </c>
      <c r="H41" s="30">
        <v>83724.5625</v>
      </c>
      <c r="I41" s="30">
        <v>71165.878100000002</v>
      </c>
      <c r="J41" s="31">
        <v>75</v>
      </c>
    </row>
    <row r="42" spans="2:10" ht="30" customHeight="1" x14ac:dyDescent="0.25">
      <c r="B42" s="27" t="s">
        <v>146</v>
      </c>
      <c r="C42" s="29" t="s">
        <v>147</v>
      </c>
      <c r="D42" s="29" t="s">
        <v>254</v>
      </c>
      <c r="E42" s="28" t="s">
        <v>40</v>
      </c>
      <c r="F42" s="45">
        <v>44768</v>
      </c>
      <c r="G42" s="30">
        <v>9169.27</v>
      </c>
      <c r="H42" s="30">
        <v>6876.96</v>
      </c>
      <c r="I42" s="30">
        <v>5845.4160000000002</v>
      </c>
      <c r="J42" s="31">
        <v>75</v>
      </c>
    </row>
    <row r="43" spans="2:10" ht="30" customHeight="1" x14ac:dyDescent="0.25">
      <c r="B43" s="27" t="s">
        <v>146</v>
      </c>
      <c r="C43" s="29" t="s">
        <v>147</v>
      </c>
      <c r="D43" s="29" t="s">
        <v>254</v>
      </c>
      <c r="E43" s="28" t="s">
        <v>39</v>
      </c>
      <c r="F43" s="45">
        <v>44768</v>
      </c>
      <c r="G43" s="30">
        <v>5648</v>
      </c>
      <c r="H43" s="30">
        <v>4236</v>
      </c>
      <c r="I43" s="30">
        <v>3600.6</v>
      </c>
      <c r="J43" s="31">
        <v>75</v>
      </c>
    </row>
    <row r="44" spans="2:10" ht="30" customHeight="1" x14ac:dyDescent="0.25">
      <c r="B44" s="27" t="s">
        <v>146</v>
      </c>
      <c r="C44" s="29" t="s">
        <v>147</v>
      </c>
      <c r="D44" s="29" t="s">
        <v>254</v>
      </c>
      <c r="E44" s="28" t="s">
        <v>39</v>
      </c>
      <c r="F44" s="45">
        <v>44768</v>
      </c>
      <c r="G44" s="30">
        <v>3290</v>
      </c>
      <c r="H44" s="30">
        <v>2467.5</v>
      </c>
      <c r="I44" s="30">
        <v>2097.375</v>
      </c>
      <c r="J44" s="31">
        <v>75</v>
      </c>
    </row>
    <row r="45" spans="2:10" ht="30" customHeight="1" x14ac:dyDescent="0.25">
      <c r="B45" s="27" t="s">
        <v>146</v>
      </c>
      <c r="C45" s="29" t="s">
        <v>147</v>
      </c>
      <c r="D45" s="29" t="s">
        <v>254</v>
      </c>
      <c r="E45" s="28" t="s">
        <v>45</v>
      </c>
      <c r="F45" s="45">
        <v>44768</v>
      </c>
      <c r="G45" s="30">
        <v>6074.92</v>
      </c>
      <c r="H45" s="30">
        <v>4556.1899999999996</v>
      </c>
      <c r="I45" s="30">
        <v>3872.7615000000001</v>
      </c>
      <c r="J45" s="31">
        <v>75</v>
      </c>
    </row>
    <row r="46" spans="2:10" ht="30" customHeight="1" x14ac:dyDescent="0.25">
      <c r="B46" s="27" t="s">
        <v>146</v>
      </c>
      <c r="C46" s="29" t="s">
        <v>147</v>
      </c>
      <c r="D46" s="29" t="s">
        <v>254</v>
      </c>
      <c r="E46" s="28" t="s">
        <v>40</v>
      </c>
      <c r="F46" s="45">
        <v>44768</v>
      </c>
      <c r="G46" s="30">
        <v>9970.7999999999993</v>
      </c>
      <c r="H46" s="30">
        <v>7478.1</v>
      </c>
      <c r="I46" s="30">
        <v>6356.3850000000002</v>
      </c>
      <c r="J46" s="31">
        <v>75</v>
      </c>
    </row>
    <row r="47" spans="2:10" ht="30" customHeight="1" x14ac:dyDescent="0.25">
      <c r="B47" s="27" t="s">
        <v>146</v>
      </c>
      <c r="C47" s="29" t="s">
        <v>147</v>
      </c>
      <c r="D47" s="29" t="s">
        <v>254</v>
      </c>
      <c r="E47" s="28" t="s">
        <v>47</v>
      </c>
      <c r="F47" s="45">
        <v>44768</v>
      </c>
      <c r="G47" s="30">
        <v>9671.1299999999992</v>
      </c>
      <c r="H47" s="30">
        <v>7253.35</v>
      </c>
      <c r="I47" s="30">
        <v>6165.3474999999999</v>
      </c>
      <c r="J47" s="31">
        <v>75</v>
      </c>
    </row>
    <row r="48" spans="2:10" ht="30" customHeight="1" x14ac:dyDescent="0.25">
      <c r="B48" s="27" t="s">
        <v>146</v>
      </c>
      <c r="C48" s="29" t="s">
        <v>147</v>
      </c>
      <c r="D48" s="29" t="s">
        <v>254</v>
      </c>
      <c r="E48" s="28" t="s">
        <v>45</v>
      </c>
      <c r="F48" s="45">
        <v>44768</v>
      </c>
      <c r="G48" s="30">
        <v>4426.5</v>
      </c>
      <c r="H48" s="30">
        <v>3319.88</v>
      </c>
      <c r="I48" s="30">
        <v>2821.8980000000001</v>
      </c>
      <c r="J48" s="31">
        <v>75</v>
      </c>
    </row>
    <row r="49" spans="2:10" ht="30" customHeight="1" x14ac:dyDescent="0.25">
      <c r="B49" s="27" t="s">
        <v>146</v>
      </c>
      <c r="C49" s="29" t="s">
        <v>147</v>
      </c>
      <c r="D49" s="29" t="s">
        <v>254</v>
      </c>
      <c r="E49" s="28" t="s">
        <v>47</v>
      </c>
      <c r="F49" s="45">
        <v>44768</v>
      </c>
      <c r="G49" s="30">
        <v>5000</v>
      </c>
      <c r="H49" s="30">
        <v>3750</v>
      </c>
      <c r="I49" s="30">
        <v>3187.5</v>
      </c>
      <c r="J49" s="31">
        <v>75</v>
      </c>
    </row>
    <row r="50" spans="2:10" ht="30" customHeight="1" x14ac:dyDescent="0.25">
      <c r="B50" s="27" t="s">
        <v>146</v>
      </c>
      <c r="C50" s="29" t="s">
        <v>147</v>
      </c>
      <c r="D50" s="29" t="s">
        <v>254</v>
      </c>
      <c r="E50" s="28" t="s">
        <v>39</v>
      </c>
      <c r="F50" s="45">
        <v>44768</v>
      </c>
      <c r="G50" s="30">
        <v>5082</v>
      </c>
      <c r="H50" s="30">
        <v>3811.5</v>
      </c>
      <c r="I50" s="30">
        <v>3239.7750000000001</v>
      </c>
      <c r="J50" s="31">
        <v>75</v>
      </c>
    </row>
    <row r="51" spans="2:10" ht="30" customHeight="1" x14ac:dyDescent="0.25">
      <c r="B51" s="27" t="s">
        <v>146</v>
      </c>
      <c r="C51" s="29" t="s">
        <v>147</v>
      </c>
      <c r="D51" s="29" t="s">
        <v>254</v>
      </c>
      <c r="E51" s="28" t="s">
        <v>45</v>
      </c>
      <c r="F51" s="45">
        <v>44768</v>
      </c>
      <c r="G51" s="30">
        <v>8240.4599999999991</v>
      </c>
      <c r="H51" s="30">
        <v>6180.35</v>
      </c>
      <c r="I51" s="30">
        <v>5253.2974999999997</v>
      </c>
      <c r="J51" s="31">
        <v>75</v>
      </c>
    </row>
    <row r="52" spans="2:10" ht="30" customHeight="1" x14ac:dyDescent="0.25">
      <c r="B52" s="27" t="s">
        <v>146</v>
      </c>
      <c r="C52" s="29" t="s">
        <v>147</v>
      </c>
      <c r="D52" s="29" t="s">
        <v>254</v>
      </c>
      <c r="E52" s="28" t="s">
        <v>45</v>
      </c>
      <c r="F52" s="45">
        <v>44768</v>
      </c>
      <c r="G52" s="30">
        <v>7057.75</v>
      </c>
      <c r="H52" s="30">
        <v>5293.31</v>
      </c>
      <c r="I52" s="30">
        <v>4499.3135000000002</v>
      </c>
      <c r="J52" s="31">
        <v>75</v>
      </c>
    </row>
    <row r="53" spans="2:10" ht="30" customHeight="1" x14ac:dyDescent="0.25">
      <c r="B53" s="27" t="s">
        <v>146</v>
      </c>
      <c r="C53" s="29" t="s">
        <v>147</v>
      </c>
      <c r="D53" s="29" t="s">
        <v>254</v>
      </c>
      <c r="E53" s="28" t="s">
        <v>41</v>
      </c>
      <c r="F53" s="45">
        <v>44768</v>
      </c>
      <c r="G53" s="30">
        <v>2321.91</v>
      </c>
      <c r="H53" s="30">
        <v>1741.43</v>
      </c>
      <c r="I53" s="30">
        <v>1480.2155</v>
      </c>
      <c r="J53" s="31">
        <v>75</v>
      </c>
    </row>
    <row r="54" spans="2:10" ht="30" customHeight="1" x14ac:dyDescent="0.25">
      <c r="B54" s="27" t="s">
        <v>146</v>
      </c>
      <c r="C54" s="29" t="s">
        <v>147</v>
      </c>
      <c r="D54" s="29" t="s">
        <v>254</v>
      </c>
      <c r="E54" s="28" t="s">
        <v>42</v>
      </c>
      <c r="F54" s="45">
        <v>44768</v>
      </c>
      <c r="G54" s="30">
        <v>1893</v>
      </c>
      <c r="H54" s="30">
        <v>1419.75</v>
      </c>
      <c r="I54" s="30">
        <v>1206.7874999999999</v>
      </c>
      <c r="J54" s="31">
        <v>75</v>
      </c>
    </row>
    <row r="55" spans="2:10" ht="30" customHeight="1" x14ac:dyDescent="0.25">
      <c r="B55" s="27" t="s">
        <v>146</v>
      </c>
      <c r="C55" s="29" t="s">
        <v>147</v>
      </c>
      <c r="D55" s="29" t="s">
        <v>254</v>
      </c>
      <c r="E55" s="28" t="s">
        <v>45</v>
      </c>
      <c r="F55" s="45">
        <v>44768</v>
      </c>
      <c r="G55" s="30">
        <v>3274.54</v>
      </c>
      <c r="H55" s="30">
        <v>2455.91</v>
      </c>
      <c r="I55" s="30">
        <v>2087.5234999999998</v>
      </c>
      <c r="J55" s="31">
        <v>75</v>
      </c>
    </row>
    <row r="56" spans="2:10" ht="30" customHeight="1" x14ac:dyDescent="0.25">
      <c r="B56" s="27" t="s">
        <v>146</v>
      </c>
      <c r="C56" s="29" t="s">
        <v>147</v>
      </c>
      <c r="D56" s="29" t="s">
        <v>254</v>
      </c>
      <c r="E56" s="28" t="s">
        <v>42</v>
      </c>
      <c r="F56" s="45">
        <v>44768</v>
      </c>
      <c r="G56" s="30">
        <v>5450.43</v>
      </c>
      <c r="H56" s="30">
        <v>4087.82</v>
      </c>
      <c r="I56" s="30">
        <v>3474.6469999999999</v>
      </c>
      <c r="J56" s="31">
        <v>75</v>
      </c>
    </row>
    <row r="57" spans="2:10" ht="30" customHeight="1" x14ac:dyDescent="0.25">
      <c r="B57" s="27" t="s">
        <v>146</v>
      </c>
      <c r="C57" s="29" t="s">
        <v>147</v>
      </c>
      <c r="D57" s="29" t="s">
        <v>254</v>
      </c>
      <c r="E57" s="28" t="s">
        <v>40</v>
      </c>
      <c r="F57" s="45">
        <v>44768</v>
      </c>
      <c r="G57" s="30">
        <v>5198.99</v>
      </c>
      <c r="H57" s="30">
        <v>3899.25</v>
      </c>
      <c r="I57" s="30">
        <v>3314.3625000000002</v>
      </c>
      <c r="J57" s="31">
        <v>75</v>
      </c>
    </row>
    <row r="58" spans="2:10" ht="30" customHeight="1" x14ac:dyDescent="0.25">
      <c r="B58" s="27" t="s">
        <v>146</v>
      </c>
      <c r="C58" s="29" t="s">
        <v>147</v>
      </c>
      <c r="D58" s="29" t="s">
        <v>254</v>
      </c>
      <c r="E58" s="28" t="s">
        <v>45</v>
      </c>
      <c r="F58" s="45">
        <v>44768</v>
      </c>
      <c r="G58" s="30">
        <v>6641.05</v>
      </c>
      <c r="H58" s="30">
        <v>4980.79</v>
      </c>
      <c r="I58" s="30">
        <v>4233.6715000000004</v>
      </c>
      <c r="J58" s="31">
        <v>75</v>
      </c>
    </row>
    <row r="59" spans="2:10" ht="30" customHeight="1" x14ac:dyDescent="0.25">
      <c r="B59" s="27" t="s">
        <v>146</v>
      </c>
      <c r="C59" s="29" t="s">
        <v>147</v>
      </c>
      <c r="D59" s="29" t="s">
        <v>254</v>
      </c>
      <c r="E59" s="28" t="s">
        <v>42</v>
      </c>
      <c r="F59" s="45">
        <v>44768</v>
      </c>
      <c r="G59" s="30">
        <v>1503.54</v>
      </c>
      <c r="H59" s="30">
        <v>1127.6600000000001</v>
      </c>
      <c r="I59" s="30">
        <v>958.51099999999997</v>
      </c>
      <c r="J59" s="31">
        <v>75</v>
      </c>
    </row>
    <row r="60" spans="2:10" ht="27" x14ac:dyDescent="0.25">
      <c r="B60" s="27" t="s">
        <v>146</v>
      </c>
      <c r="C60" s="29" t="s">
        <v>147</v>
      </c>
      <c r="D60" s="29" t="s">
        <v>254</v>
      </c>
      <c r="E60" s="28" t="s">
        <v>41</v>
      </c>
      <c r="F60" s="45">
        <v>44768</v>
      </c>
      <c r="G60" s="30">
        <v>3146</v>
      </c>
      <c r="H60" s="30">
        <v>2359.5</v>
      </c>
      <c r="I60" s="30">
        <v>2005.575</v>
      </c>
      <c r="J60" s="31">
        <v>75</v>
      </c>
    </row>
    <row r="61" spans="2:10" ht="27" x14ac:dyDescent="0.25">
      <c r="B61" s="27" t="s">
        <v>146</v>
      </c>
      <c r="C61" s="29" t="s">
        <v>147</v>
      </c>
      <c r="D61" s="29" t="s">
        <v>254</v>
      </c>
      <c r="E61" s="28" t="s">
        <v>41</v>
      </c>
      <c r="F61" s="45">
        <v>44768</v>
      </c>
      <c r="G61" s="30">
        <v>1350</v>
      </c>
      <c r="H61" s="30">
        <v>1012.5</v>
      </c>
      <c r="I61" s="30">
        <v>860.625</v>
      </c>
      <c r="J61" s="31">
        <v>75</v>
      </c>
    </row>
    <row r="62" spans="2:10" ht="27" x14ac:dyDescent="0.25">
      <c r="B62" s="27" t="s">
        <v>146</v>
      </c>
      <c r="C62" s="29" t="s">
        <v>147</v>
      </c>
      <c r="D62" s="29" t="s">
        <v>254</v>
      </c>
      <c r="E62" s="28" t="s">
        <v>41</v>
      </c>
      <c r="F62" s="45">
        <v>44768</v>
      </c>
      <c r="G62" s="30">
        <v>8373.23</v>
      </c>
      <c r="H62" s="30">
        <v>6279.92</v>
      </c>
      <c r="I62" s="30">
        <v>5337.9319999999998</v>
      </c>
      <c r="J62" s="31">
        <v>75</v>
      </c>
    </row>
    <row r="63" spans="2:10" ht="27" x14ac:dyDescent="0.25">
      <c r="B63" s="27" t="s">
        <v>146</v>
      </c>
      <c r="C63" s="29" t="s">
        <v>147</v>
      </c>
      <c r="D63" s="29" t="s">
        <v>254</v>
      </c>
      <c r="E63" s="28" t="s">
        <v>45</v>
      </c>
      <c r="F63" s="45">
        <v>44768</v>
      </c>
      <c r="G63" s="30">
        <v>9945.86</v>
      </c>
      <c r="H63" s="30">
        <v>7459.4</v>
      </c>
      <c r="I63" s="30">
        <v>6340.49</v>
      </c>
      <c r="J63" s="31">
        <v>75</v>
      </c>
    </row>
    <row r="64" spans="2:10" ht="30" customHeight="1" x14ac:dyDescent="0.25">
      <c r="B64" s="27" t="s">
        <v>146</v>
      </c>
      <c r="C64" s="29" t="s">
        <v>147</v>
      </c>
      <c r="D64" s="29" t="s">
        <v>254</v>
      </c>
      <c r="E64" s="28" t="s">
        <v>45</v>
      </c>
      <c r="F64" s="45">
        <v>44768</v>
      </c>
      <c r="G64" s="30">
        <v>8758.94</v>
      </c>
      <c r="H64" s="30">
        <v>6569.21</v>
      </c>
      <c r="I64" s="30">
        <v>5583.8284999999996</v>
      </c>
      <c r="J64" s="31">
        <v>75</v>
      </c>
    </row>
    <row r="65" spans="2:10" ht="30" customHeight="1" x14ac:dyDescent="0.25">
      <c r="B65" s="27" t="s">
        <v>146</v>
      </c>
      <c r="C65" s="29" t="s">
        <v>147</v>
      </c>
      <c r="D65" s="29" t="s">
        <v>254</v>
      </c>
      <c r="E65" s="28" t="s">
        <v>43</v>
      </c>
      <c r="F65" s="45">
        <v>44768</v>
      </c>
      <c r="G65" s="30">
        <v>9388.09</v>
      </c>
      <c r="H65" s="30">
        <v>7041.06</v>
      </c>
      <c r="I65" s="30">
        <v>5984.9009999999998</v>
      </c>
      <c r="J65" s="31">
        <v>75</v>
      </c>
    </row>
    <row r="66" spans="2:10" ht="30" customHeight="1" x14ac:dyDescent="0.25">
      <c r="B66" s="27" t="s">
        <v>146</v>
      </c>
      <c r="C66" s="29" t="s">
        <v>147</v>
      </c>
      <c r="D66" s="29" t="s">
        <v>254</v>
      </c>
      <c r="E66" s="28" t="s">
        <v>47</v>
      </c>
      <c r="F66" s="45">
        <v>44768</v>
      </c>
      <c r="G66" s="30">
        <v>9621.33</v>
      </c>
      <c r="H66" s="30">
        <v>7216</v>
      </c>
      <c r="I66" s="30">
        <v>6133.6</v>
      </c>
      <c r="J66" s="31">
        <v>75</v>
      </c>
    </row>
    <row r="67" spans="2:10" ht="30" customHeight="1" x14ac:dyDescent="0.25">
      <c r="B67" s="27" t="s">
        <v>146</v>
      </c>
      <c r="C67" s="29" t="s">
        <v>147</v>
      </c>
      <c r="D67" s="29" t="s">
        <v>254</v>
      </c>
      <c r="E67" s="28" t="s">
        <v>47</v>
      </c>
      <c r="F67" s="45">
        <v>44768</v>
      </c>
      <c r="G67" s="30">
        <v>7301.93</v>
      </c>
      <c r="H67" s="30">
        <v>5476.45</v>
      </c>
      <c r="I67" s="30">
        <v>4654.9825000000001</v>
      </c>
      <c r="J67" s="31">
        <v>75</v>
      </c>
    </row>
    <row r="68" spans="2:10" ht="30" customHeight="1" x14ac:dyDescent="0.25">
      <c r="B68" s="27" t="s">
        <v>146</v>
      </c>
      <c r="C68" s="29" t="s">
        <v>147</v>
      </c>
      <c r="D68" s="29" t="s">
        <v>254</v>
      </c>
      <c r="E68" s="28" t="s">
        <v>39</v>
      </c>
      <c r="F68" s="45">
        <v>44768</v>
      </c>
      <c r="G68" s="30">
        <v>9387.69</v>
      </c>
      <c r="H68" s="30">
        <v>7040.79</v>
      </c>
      <c r="I68" s="30">
        <v>5984.6715000000004</v>
      </c>
      <c r="J68" s="31">
        <v>75</v>
      </c>
    </row>
    <row r="69" spans="2:10" ht="30" customHeight="1" x14ac:dyDescent="0.25">
      <c r="B69" s="27" t="s">
        <v>146</v>
      </c>
      <c r="C69" s="29" t="s">
        <v>147</v>
      </c>
      <c r="D69" s="29" t="s">
        <v>254</v>
      </c>
      <c r="E69" s="28" t="s">
        <v>43</v>
      </c>
      <c r="F69" s="45">
        <v>44768</v>
      </c>
      <c r="G69" s="30">
        <v>1610.94</v>
      </c>
      <c r="H69" s="30">
        <v>1208.22</v>
      </c>
      <c r="I69" s="30">
        <v>1026.9870000000001</v>
      </c>
      <c r="J69" s="31">
        <v>75</v>
      </c>
    </row>
    <row r="70" spans="2:10" ht="30" customHeight="1" x14ac:dyDescent="0.25">
      <c r="B70" s="27" t="s">
        <v>146</v>
      </c>
      <c r="C70" s="29" t="s">
        <v>147</v>
      </c>
      <c r="D70" s="29" t="s">
        <v>254</v>
      </c>
      <c r="E70" s="28" t="s">
        <v>42</v>
      </c>
      <c r="F70" s="45">
        <v>44768</v>
      </c>
      <c r="G70" s="30">
        <v>5124.3999999999996</v>
      </c>
      <c r="H70" s="30">
        <v>3843.32</v>
      </c>
      <c r="I70" s="30">
        <v>3266.8220000000001</v>
      </c>
      <c r="J70" s="31">
        <v>75</v>
      </c>
    </row>
    <row r="71" spans="2:10" ht="30" customHeight="1" x14ac:dyDescent="0.25">
      <c r="B71" s="27" t="s">
        <v>146</v>
      </c>
      <c r="C71" s="29" t="s">
        <v>147</v>
      </c>
      <c r="D71" s="29" t="s">
        <v>254</v>
      </c>
      <c r="E71" s="28" t="s">
        <v>41</v>
      </c>
      <c r="F71" s="45">
        <v>44768</v>
      </c>
      <c r="G71" s="30">
        <v>7868.52</v>
      </c>
      <c r="H71" s="30">
        <v>5901.4</v>
      </c>
      <c r="I71" s="30">
        <v>5016.1899999999996</v>
      </c>
      <c r="J71" s="31">
        <v>75</v>
      </c>
    </row>
    <row r="72" spans="2:10" ht="30" customHeight="1" x14ac:dyDescent="0.25">
      <c r="B72" s="27" t="s">
        <v>146</v>
      </c>
      <c r="C72" s="29" t="s">
        <v>147</v>
      </c>
      <c r="D72" s="29" t="s">
        <v>148</v>
      </c>
      <c r="E72" s="28" t="s">
        <v>40</v>
      </c>
      <c r="F72" s="45">
        <v>44768</v>
      </c>
      <c r="G72" s="30">
        <v>5702.79</v>
      </c>
      <c r="H72" s="30">
        <v>4277.09</v>
      </c>
      <c r="I72" s="30">
        <v>3635.5264999999999</v>
      </c>
      <c r="J72" s="31">
        <v>75</v>
      </c>
    </row>
    <row r="73" spans="2:10" ht="30" customHeight="1" x14ac:dyDescent="0.25">
      <c r="B73" s="27" t="s">
        <v>146</v>
      </c>
      <c r="C73" s="29" t="s">
        <v>147</v>
      </c>
      <c r="D73" s="29" t="s">
        <v>254</v>
      </c>
      <c r="E73" s="28" t="s">
        <v>45</v>
      </c>
      <c r="F73" s="45">
        <v>44768</v>
      </c>
      <c r="G73" s="30">
        <v>7931</v>
      </c>
      <c r="H73" s="30">
        <v>5948.25</v>
      </c>
      <c r="I73" s="30">
        <v>5056.0124999999998</v>
      </c>
      <c r="J73" s="31">
        <v>75</v>
      </c>
    </row>
    <row r="74" spans="2:10" ht="30" customHeight="1" x14ac:dyDescent="0.25">
      <c r="B74" s="27" t="s">
        <v>146</v>
      </c>
      <c r="C74" s="29" t="s">
        <v>147</v>
      </c>
      <c r="D74" s="29" t="s">
        <v>254</v>
      </c>
      <c r="E74" s="28" t="s">
        <v>48</v>
      </c>
      <c r="F74" s="45">
        <v>44768</v>
      </c>
      <c r="G74" s="30">
        <v>4500</v>
      </c>
      <c r="H74" s="30">
        <v>3375</v>
      </c>
      <c r="I74" s="30">
        <v>2868.75</v>
      </c>
      <c r="J74" s="31">
        <v>75</v>
      </c>
    </row>
    <row r="75" spans="2:10" ht="30" customHeight="1" x14ac:dyDescent="0.25">
      <c r="B75" s="27" t="s">
        <v>146</v>
      </c>
      <c r="C75" s="29" t="s">
        <v>147</v>
      </c>
      <c r="D75" s="29" t="s">
        <v>254</v>
      </c>
      <c r="E75" s="28" t="s">
        <v>42</v>
      </c>
      <c r="F75" s="45">
        <v>44768</v>
      </c>
      <c r="G75" s="30">
        <v>2901.02</v>
      </c>
      <c r="H75" s="30">
        <v>2175.77</v>
      </c>
      <c r="I75" s="30">
        <v>1849.4045000000001</v>
      </c>
      <c r="J75" s="31">
        <v>75</v>
      </c>
    </row>
    <row r="76" spans="2:10" ht="30" customHeight="1" x14ac:dyDescent="0.25">
      <c r="B76" s="27" t="s">
        <v>146</v>
      </c>
      <c r="C76" s="29" t="s">
        <v>147</v>
      </c>
      <c r="D76" s="29" t="s">
        <v>254</v>
      </c>
      <c r="E76" s="28" t="s">
        <v>46</v>
      </c>
      <c r="F76" s="45">
        <v>44768</v>
      </c>
      <c r="G76" s="30">
        <v>6106.9</v>
      </c>
      <c r="H76" s="30">
        <v>4580.18</v>
      </c>
      <c r="I76" s="30">
        <v>3893.1529999999998</v>
      </c>
      <c r="J76" s="31">
        <v>75</v>
      </c>
    </row>
    <row r="77" spans="2:10" ht="27" x14ac:dyDescent="0.25">
      <c r="B77" s="27" t="s">
        <v>146</v>
      </c>
      <c r="C77" s="29" t="s">
        <v>147</v>
      </c>
      <c r="D77" s="29" t="s">
        <v>254</v>
      </c>
      <c r="E77" s="28" t="s">
        <v>46</v>
      </c>
      <c r="F77" s="45">
        <v>44768</v>
      </c>
      <c r="G77" s="30">
        <v>6100.75</v>
      </c>
      <c r="H77" s="30">
        <v>4575.57</v>
      </c>
      <c r="I77" s="30">
        <v>3889.2345</v>
      </c>
      <c r="J77" s="31">
        <v>75</v>
      </c>
    </row>
    <row r="78" spans="2:10" ht="27" x14ac:dyDescent="0.25">
      <c r="B78" s="27" t="s">
        <v>146</v>
      </c>
      <c r="C78" s="29" t="s">
        <v>147</v>
      </c>
      <c r="D78" s="29" t="s">
        <v>254</v>
      </c>
      <c r="E78" s="28" t="s">
        <v>45</v>
      </c>
      <c r="F78" s="45">
        <v>44768</v>
      </c>
      <c r="G78" s="30">
        <v>4200</v>
      </c>
      <c r="H78" s="30">
        <v>3150</v>
      </c>
      <c r="I78" s="30">
        <v>2677.5</v>
      </c>
      <c r="J78" s="31">
        <v>75</v>
      </c>
    </row>
    <row r="79" spans="2:10" ht="30" customHeight="1" x14ac:dyDescent="0.25">
      <c r="B79" s="27" t="s">
        <v>146</v>
      </c>
      <c r="C79" s="29" t="s">
        <v>147</v>
      </c>
      <c r="D79" s="29" t="s">
        <v>254</v>
      </c>
      <c r="E79" s="28" t="s">
        <v>41</v>
      </c>
      <c r="F79" s="45">
        <v>44768</v>
      </c>
      <c r="G79" s="30">
        <v>2626</v>
      </c>
      <c r="H79" s="30">
        <v>1969.5</v>
      </c>
      <c r="I79" s="30">
        <v>1674.075</v>
      </c>
      <c r="J79" s="31">
        <v>75</v>
      </c>
    </row>
    <row r="80" spans="2:10" ht="30" customHeight="1" x14ac:dyDescent="0.25">
      <c r="B80" s="27" t="s">
        <v>146</v>
      </c>
      <c r="C80" s="29" t="s">
        <v>147</v>
      </c>
      <c r="D80" s="29" t="s">
        <v>254</v>
      </c>
      <c r="E80" s="28" t="s">
        <v>41</v>
      </c>
      <c r="F80" s="45">
        <v>44768</v>
      </c>
      <c r="G80" s="30">
        <v>1508.52</v>
      </c>
      <c r="H80" s="30">
        <v>1131.4000000000001</v>
      </c>
      <c r="I80" s="30">
        <v>961.69</v>
      </c>
      <c r="J80" s="31">
        <v>75</v>
      </c>
    </row>
    <row r="81" spans="2:10" ht="30" customHeight="1" x14ac:dyDescent="0.25">
      <c r="B81" s="27" t="s">
        <v>146</v>
      </c>
      <c r="C81" s="29" t="s">
        <v>147</v>
      </c>
      <c r="D81" s="29" t="s">
        <v>254</v>
      </c>
      <c r="E81" s="28" t="s">
        <v>48</v>
      </c>
      <c r="F81" s="45">
        <v>44768</v>
      </c>
      <c r="G81" s="30">
        <v>10000</v>
      </c>
      <c r="H81" s="30">
        <v>7500</v>
      </c>
      <c r="I81" s="30">
        <v>6375</v>
      </c>
      <c r="J81" s="31">
        <v>75</v>
      </c>
    </row>
    <row r="82" spans="2:10" ht="27" x14ac:dyDescent="0.25">
      <c r="B82" s="27" t="s">
        <v>146</v>
      </c>
      <c r="C82" s="29" t="s">
        <v>147</v>
      </c>
      <c r="D82" s="29" t="s">
        <v>254</v>
      </c>
      <c r="E82" s="28" t="s">
        <v>48</v>
      </c>
      <c r="F82" s="45">
        <v>44768</v>
      </c>
      <c r="G82" s="30">
        <v>1261.18</v>
      </c>
      <c r="H82" s="30">
        <v>945.88</v>
      </c>
      <c r="I82" s="30">
        <v>803.99800000000005</v>
      </c>
      <c r="J82" s="31">
        <v>75</v>
      </c>
    </row>
    <row r="83" spans="2:10" ht="30" customHeight="1" x14ac:dyDescent="0.25">
      <c r="B83" s="27" t="s">
        <v>146</v>
      </c>
      <c r="C83" s="29" t="s">
        <v>149</v>
      </c>
      <c r="D83" s="29" t="s">
        <v>254</v>
      </c>
      <c r="E83" s="28" t="s">
        <v>45</v>
      </c>
      <c r="F83" s="45">
        <v>44768</v>
      </c>
      <c r="G83" s="30">
        <v>1380</v>
      </c>
      <c r="H83" s="30">
        <v>1035</v>
      </c>
      <c r="I83" s="30">
        <v>879.75</v>
      </c>
      <c r="J83" s="31">
        <v>75</v>
      </c>
    </row>
    <row r="84" spans="2:10" ht="30" customHeight="1" x14ac:dyDescent="0.25">
      <c r="B84" s="27" t="s">
        <v>146</v>
      </c>
      <c r="C84" s="29" t="s">
        <v>147</v>
      </c>
      <c r="D84" s="29" t="s">
        <v>254</v>
      </c>
      <c r="E84" s="28" t="s">
        <v>48</v>
      </c>
      <c r="F84" s="45">
        <v>44768</v>
      </c>
      <c r="G84" s="30">
        <v>2820</v>
      </c>
      <c r="H84" s="30">
        <v>2115</v>
      </c>
      <c r="I84" s="30">
        <v>1797.75</v>
      </c>
      <c r="J84" s="31">
        <v>75</v>
      </c>
    </row>
    <row r="85" spans="2:10" s="11" customFormat="1" ht="30" customHeight="1" x14ac:dyDescent="0.25">
      <c r="B85" s="27" t="s">
        <v>146</v>
      </c>
      <c r="C85" s="29" t="s">
        <v>147</v>
      </c>
      <c r="D85" s="29" t="s">
        <v>254</v>
      </c>
      <c r="E85" s="28" t="s">
        <v>47</v>
      </c>
      <c r="F85" s="45">
        <v>44768</v>
      </c>
      <c r="G85" s="30">
        <v>3092.5</v>
      </c>
      <c r="H85" s="30">
        <v>2319.38</v>
      </c>
      <c r="I85" s="30">
        <v>1971.473</v>
      </c>
      <c r="J85" s="31">
        <v>75</v>
      </c>
    </row>
    <row r="86" spans="2:10" s="11" customFormat="1" ht="30" customHeight="1" x14ac:dyDescent="0.25">
      <c r="B86" s="27" t="s">
        <v>146</v>
      </c>
      <c r="C86" s="28" t="s">
        <v>147</v>
      </c>
      <c r="D86" s="29" t="s">
        <v>254</v>
      </c>
      <c r="E86" s="28" t="s">
        <v>42</v>
      </c>
      <c r="F86" s="45">
        <v>44768</v>
      </c>
      <c r="G86" s="30">
        <v>9818</v>
      </c>
      <c r="H86" s="30">
        <v>7363.5</v>
      </c>
      <c r="I86" s="30">
        <v>6258.9750000000004</v>
      </c>
      <c r="J86" s="31">
        <v>75</v>
      </c>
    </row>
    <row r="87" spans="2:10" s="11" customFormat="1" ht="27" x14ac:dyDescent="0.25">
      <c r="B87" s="27" t="s">
        <v>146</v>
      </c>
      <c r="C87" s="29" t="s">
        <v>147</v>
      </c>
      <c r="D87" s="29" t="s">
        <v>254</v>
      </c>
      <c r="E87" s="28" t="s">
        <v>46</v>
      </c>
      <c r="F87" s="45">
        <v>44768</v>
      </c>
      <c r="G87" s="30">
        <v>9875</v>
      </c>
      <c r="H87" s="30">
        <v>7406.25</v>
      </c>
      <c r="I87" s="30">
        <v>6295.3125</v>
      </c>
      <c r="J87" s="31">
        <v>75</v>
      </c>
    </row>
    <row r="88" spans="2:10" s="11" customFormat="1" ht="30" customHeight="1" x14ac:dyDescent="0.25">
      <c r="B88" s="27" t="s">
        <v>146</v>
      </c>
      <c r="C88" s="29" t="s">
        <v>147</v>
      </c>
      <c r="D88" s="29" t="s">
        <v>254</v>
      </c>
      <c r="E88" s="28" t="s">
        <v>46</v>
      </c>
      <c r="F88" s="45">
        <v>44768</v>
      </c>
      <c r="G88" s="30">
        <v>7440</v>
      </c>
      <c r="H88" s="30">
        <v>5580</v>
      </c>
      <c r="I88" s="30">
        <v>4743</v>
      </c>
      <c r="J88" s="31">
        <v>75</v>
      </c>
    </row>
    <row r="89" spans="2:10" s="11" customFormat="1" ht="30" customHeight="1" x14ac:dyDescent="0.25">
      <c r="B89" s="27" t="s">
        <v>146</v>
      </c>
      <c r="C89" s="29" t="s">
        <v>147</v>
      </c>
      <c r="D89" s="29" t="s">
        <v>254</v>
      </c>
      <c r="E89" s="28" t="s">
        <v>40</v>
      </c>
      <c r="F89" s="45">
        <v>44768</v>
      </c>
      <c r="G89" s="30">
        <v>6316.75</v>
      </c>
      <c r="H89" s="30">
        <v>4737.5600000000004</v>
      </c>
      <c r="I89" s="30">
        <v>4026.9259999999999</v>
      </c>
      <c r="J89" s="31">
        <v>75</v>
      </c>
    </row>
    <row r="90" spans="2:10" s="11" customFormat="1" ht="30" customHeight="1" x14ac:dyDescent="0.25">
      <c r="B90" s="27" t="s">
        <v>146</v>
      </c>
      <c r="C90" s="29" t="s">
        <v>147</v>
      </c>
      <c r="D90" s="29" t="s">
        <v>254</v>
      </c>
      <c r="E90" s="28" t="s">
        <v>41</v>
      </c>
      <c r="F90" s="45">
        <v>44768</v>
      </c>
      <c r="G90" s="30">
        <v>9943.25</v>
      </c>
      <c r="H90" s="30">
        <v>7457.44</v>
      </c>
      <c r="I90" s="30">
        <v>6338.8239999999996</v>
      </c>
      <c r="J90" s="31">
        <v>75</v>
      </c>
    </row>
    <row r="91" spans="2:10" s="11" customFormat="1" ht="30" customHeight="1" x14ac:dyDescent="0.25">
      <c r="B91" s="27" t="s">
        <v>146</v>
      </c>
      <c r="C91" s="29" t="s">
        <v>147</v>
      </c>
      <c r="D91" s="29" t="s">
        <v>254</v>
      </c>
      <c r="E91" s="28" t="s">
        <v>41</v>
      </c>
      <c r="F91" s="45">
        <v>44768</v>
      </c>
      <c r="G91" s="30">
        <v>4981.5600000000004</v>
      </c>
      <c r="H91" s="30">
        <v>3736.17</v>
      </c>
      <c r="I91" s="30">
        <v>3175.7444999999998</v>
      </c>
      <c r="J91" s="31">
        <v>75</v>
      </c>
    </row>
    <row r="92" spans="2:10" s="11" customFormat="1" ht="30" customHeight="1" x14ac:dyDescent="0.25">
      <c r="B92" s="27" t="s">
        <v>146</v>
      </c>
      <c r="C92" s="29" t="s">
        <v>147</v>
      </c>
      <c r="D92" s="29" t="s">
        <v>254</v>
      </c>
      <c r="E92" s="28" t="s">
        <v>46</v>
      </c>
      <c r="F92" s="45">
        <v>44768</v>
      </c>
      <c r="G92" s="30">
        <v>9750.2199999999993</v>
      </c>
      <c r="H92" s="30">
        <v>7312.67</v>
      </c>
      <c r="I92" s="30">
        <v>6215.7695000000003</v>
      </c>
      <c r="J92" s="31">
        <v>75</v>
      </c>
    </row>
    <row r="93" spans="2:10" s="11" customFormat="1" ht="30" customHeight="1" x14ac:dyDescent="0.25">
      <c r="B93" s="27" t="s">
        <v>146</v>
      </c>
      <c r="C93" s="29" t="s">
        <v>147</v>
      </c>
      <c r="D93" s="29" t="s">
        <v>254</v>
      </c>
      <c r="E93" s="28" t="s">
        <v>46</v>
      </c>
      <c r="F93" s="45">
        <v>44768</v>
      </c>
      <c r="G93" s="30">
        <v>9750</v>
      </c>
      <c r="H93" s="30">
        <v>7312.5</v>
      </c>
      <c r="I93" s="30">
        <v>6215.625</v>
      </c>
      <c r="J93" s="31">
        <v>75</v>
      </c>
    </row>
    <row r="94" spans="2:10" s="11" customFormat="1" ht="30" customHeight="1" x14ac:dyDescent="0.25">
      <c r="B94" s="27" t="s">
        <v>146</v>
      </c>
      <c r="C94" s="29" t="s">
        <v>147</v>
      </c>
      <c r="D94" s="29" t="s">
        <v>150</v>
      </c>
      <c r="E94" s="28" t="s">
        <v>47</v>
      </c>
      <c r="F94" s="45">
        <v>44768</v>
      </c>
      <c r="G94" s="30">
        <v>9750</v>
      </c>
      <c r="H94" s="30">
        <v>7312.5</v>
      </c>
      <c r="I94" s="30">
        <v>6215.625</v>
      </c>
      <c r="J94" s="31">
        <v>75</v>
      </c>
    </row>
    <row r="95" spans="2:10" s="11" customFormat="1" ht="30" customHeight="1" x14ac:dyDescent="0.25">
      <c r="B95" s="27" t="s">
        <v>146</v>
      </c>
      <c r="C95" s="29" t="s">
        <v>147</v>
      </c>
      <c r="D95" s="29" t="s">
        <v>254</v>
      </c>
      <c r="E95" s="28" t="s">
        <v>41</v>
      </c>
      <c r="F95" s="45">
        <v>44768</v>
      </c>
      <c r="G95" s="30">
        <v>8505</v>
      </c>
      <c r="H95" s="30">
        <v>6378.75</v>
      </c>
      <c r="I95" s="30">
        <v>5421.9375</v>
      </c>
      <c r="J95" s="31">
        <v>75</v>
      </c>
    </row>
    <row r="96" spans="2:10" s="11" customFormat="1" ht="30" customHeight="1" x14ac:dyDescent="0.25">
      <c r="B96" s="27" t="s">
        <v>146</v>
      </c>
      <c r="C96" s="29" t="s">
        <v>147</v>
      </c>
      <c r="D96" s="29" t="s">
        <v>254</v>
      </c>
      <c r="E96" s="28" t="s">
        <v>42</v>
      </c>
      <c r="F96" s="45">
        <v>44768</v>
      </c>
      <c r="G96" s="30">
        <v>6303.26</v>
      </c>
      <c r="H96" s="30">
        <v>4727.45</v>
      </c>
      <c r="I96" s="30">
        <v>4018.3325</v>
      </c>
      <c r="J96" s="31">
        <v>75</v>
      </c>
    </row>
    <row r="97" spans="2:12" s="11" customFormat="1" ht="30" customHeight="1" x14ac:dyDescent="0.25">
      <c r="B97" s="27" t="s">
        <v>146</v>
      </c>
      <c r="C97" s="29" t="s">
        <v>147</v>
      </c>
      <c r="D97" s="29" t="s">
        <v>254</v>
      </c>
      <c r="E97" s="28" t="s">
        <v>47</v>
      </c>
      <c r="F97" s="45">
        <v>44768</v>
      </c>
      <c r="G97" s="30">
        <v>3938.2</v>
      </c>
      <c r="H97" s="30">
        <v>2953.65</v>
      </c>
      <c r="I97" s="30">
        <v>2510.6025</v>
      </c>
      <c r="J97" s="31">
        <v>75</v>
      </c>
    </row>
    <row r="98" spans="2:12" s="17" customFormat="1" ht="30" customHeight="1" x14ac:dyDescent="0.25">
      <c r="B98" s="27" t="s">
        <v>146</v>
      </c>
      <c r="C98" s="29" t="s">
        <v>147</v>
      </c>
      <c r="D98" s="29" t="s">
        <v>254</v>
      </c>
      <c r="E98" s="28" t="s">
        <v>41</v>
      </c>
      <c r="F98" s="45">
        <v>44768</v>
      </c>
      <c r="G98" s="30">
        <v>5500</v>
      </c>
      <c r="H98" s="30">
        <v>4125</v>
      </c>
      <c r="I98" s="30">
        <v>3506.25</v>
      </c>
      <c r="J98" s="31">
        <v>75</v>
      </c>
      <c r="K98" s="16"/>
      <c r="L98" s="16"/>
    </row>
    <row r="99" spans="2:12" s="17" customFormat="1" ht="30" customHeight="1" x14ac:dyDescent="0.25">
      <c r="B99" s="27" t="s">
        <v>146</v>
      </c>
      <c r="C99" s="29" t="s">
        <v>147</v>
      </c>
      <c r="D99" s="29" t="s">
        <v>254</v>
      </c>
      <c r="E99" s="28" t="s">
        <v>41</v>
      </c>
      <c r="F99" s="45">
        <v>44768</v>
      </c>
      <c r="G99" s="30">
        <v>9990</v>
      </c>
      <c r="H99" s="30">
        <v>7492.5</v>
      </c>
      <c r="I99" s="30">
        <v>6368.625</v>
      </c>
      <c r="J99" s="31">
        <v>75</v>
      </c>
    </row>
    <row r="100" spans="2:12" s="17" customFormat="1" ht="30" customHeight="1" x14ac:dyDescent="0.25">
      <c r="B100" s="27" t="s">
        <v>146</v>
      </c>
      <c r="C100" s="29" t="s">
        <v>147</v>
      </c>
      <c r="D100" s="29" t="s">
        <v>254</v>
      </c>
      <c r="E100" s="28" t="s">
        <v>46</v>
      </c>
      <c r="F100" s="45">
        <v>44768</v>
      </c>
      <c r="G100" s="30">
        <v>8680</v>
      </c>
      <c r="H100" s="30">
        <v>6510</v>
      </c>
      <c r="I100" s="30">
        <v>5533.5</v>
      </c>
      <c r="J100" s="31">
        <v>75</v>
      </c>
    </row>
    <row r="101" spans="2:12" s="17" customFormat="1" ht="30" customHeight="1" x14ac:dyDescent="0.25">
      <c r="B101" s="27" t="s">
        <v>146</v>
      </c>
      <c r="C101" s="29" t="s">
        <v>147</v>
      </c>
      <c r="D101" s="29" t="s">
        <v>254</v>
      </c>
      <c r="E101" s="28" t="s">
        <v>47</v>
      </c>
      <c r="F101" s="45">
        <v>44768</v>
      </c>
      <c r="G101" s="30">
        <v>6364.36</v>
      </c>
      <c r="H101" s="30">
        <v>4773.2700000000004</v>
      </c>
      <c r="I101" s="30">
        <v>4057.2795000000001</v>
      </c>
      <c r="J101" s="31">
        <v>75</v>
      </c>
    </row>
    <row r="102" spans="2:12" s="17" customFormat="1" ht="30" customHeight="1" x14ac:dyDescent="0.25">
      <c r="B102" s="27" t="s">
        <v>146</v>
      </c>
      <c r="C102" s="29" t="s">
        <v>147</v>
      </c>
      <c r="D102" s="29" t="s">
        <v>254</v>
      </c>
      <c r="E102" s="28" t="s">
        <v>39</v>
      </c>
      <c r="F102" s="45">
        <v>44768</v>
      </c>
      <c r="G102" s="30">
        <v>6096.6</v>
      </c>
      <c r="H102" s="30">
        <v>4572.45</v>
      </c>
      <c r="I102" s="30">
        <v>3886.5825</v>
      </c>
      <c r="J102" s="31">
        <v>75</v>
      </c>
    </row>
    <row r="103" spans="2:12" s="17" customFormat="1" ht="30" customHeight="1" x14ac:dyDescent="0.25">
      <c r="B103" s="27" t="s">
        <v>146</v>
      </c>
      <c r="C103" s="29" t="s">
        <v>147</v>
      </c>
      <c r="D103" s="29" t="s">
        <v>254</v>
      </c>
      <c r="E103" s="28" t="s">
        <v>40</v>
      </c>
      <c r="F103" s="45">
        <v>44768</v>
      </c>
      <c r="G103" s="30">
        <v>850</v>
      </c>
      <c r="H103" s="30">
        <v>637.5</v>
      </c>
      <c r="I103" s="30">
        <v>541.875</v>
      </c>
      <c r="J103" s="31">
        <v>75</v>
      </c>
    </row>
    <row r="104" spans="2:12" s="17" customFormat="1" ht="30" customHeight="1" x14ac:dyDescent="0.25">
      <c r="B104" s="27" t="s">
        <v>146</v>
      </c>
      <c r="C104" s="29" t="s">
        <v>147</v>
      </c>
      <c r="D104" s="29" t="s">
        <v>254</v>
      </c>
      <c r="E104" s="28" t="s">
        <v>46</v>
      </c>
      <c r="F104" s="45">
        <v>44768</v>
      </c>
      <c r="G104" s="30">
        <v>5988.27</v>
      </c>
      <c r="H104" s="30">
        <v>4491.2</v>
      </c>
      <c r="I104" s="30">
        <v>3817.52</v>
      </c>
      <c r="J104" s="31">
        <v>75</v>
      </c>
    </row>
    <row r="105" spans="2:12" s="17" customFormat="1" ht="30" customHeight="1" x14ac:dyDescent="0.25">
      <c r="B105" s="27" t="s">
        <v>146</v>
      </c>
      <c r="C105" s="29" t="s">
        <v>147</v>
      </c>
      <c r="D105" s="29" t="s">
        <v>254</v>
      </c>
      <c r="E105" s="28" t="s">
        <v>45</v>
      </c>
      <c r="F105" s="45">
        <v>44768</v>
      </c>
      <c r="G105" s="30">
        <v>3303.6</v>
      </c>
      <c r="H105" s="30">
        <v>2477.6999999999998</v>
      </c>
      <c r="I105" s="30">
        <v>2106.0450000000001</v>
      </c>
      <c r="J105" s="31">
        <v>75</v>
      </c>
    </row>
    <row r="106" spans="2:12" s="17" customFormat="1" ht="30" customHeight="1" x14ac:dyDescent="0.25">
      <c r="B106" s="27" t="s">
        <v>146</v>
      </c>
      <c r="C106" s="29" t="s">
        <v>147</v>
      </c>
      <c r="D106" s="29" t="s">
        <v>254</v>
      </c>
      <c r="E106" s="28" t="s">
        <v>47</v>
      </c>
      <c r="F106" s="45">
        <v>44768</v>
      </c>
      <c r="G106" s="30">
        <v>3840</v>
      </c>
      <c r="H106" s="30">
        <v>2880</v>
      </c>
      <c r="I106" s="30">
        <v>2448</v>
      </c>
      <c r="J106" s="31">
        <v>75</v>
      </c>
    </row>
    <row r="107" spans="2:12" s="17" customFormat="1" ht="30" customHeight="1" x14ac:dyDescent="0.25">
      <c r="B107" s="27" t="s">
        <v>146</v>
      </c>
      <c r="C107" s="29" t="s">
        <v>147</v>
      </c>
      <c r="D107" s="29" t="s">
        <v>254</v>
      </c>
      <c r="E107" s="28" t="s">
        <v>45</v>
      </c>
      <c r="F107" s="45">
        <v>44768</v>
      </c>
      <c r="G107" s="30">
        <v>1245.73</v>
      </c>
      <c r="H107" s="30">
        <v>934.3</v>
      </c>
      <c r="I107" s="30">
        <v>794.15499999999997</v>
      </c>
      <c r="J107" s="31">
        <v>75</v>
      </c>
    </row>
    <row r="108" spans="2:12" s="17" customFormat="1" ht="30" customHeight="1" x14ac:dyDescent="0.25">
      <c r="B108" s="27" t="s">
        <v>146</v>
      </c>
      <c r="C108" s="29" t="s">
        <v>147</v>
      </c>
      <c r="D108" s="29" t="s">
        <v>254</v>
      </c>
      <c r="E108" s="28" t="s">
        <v>39</v>
      </c>
      <c r="F108" s="45">
        <v>44768</v>
      </c>
      <c r="G108" s="30">
        <v>1376</v>
      </c>
      <c r="H108" s="30">
        <v>1032</v>
      </c>
      <c r="I108" s="30">
        <v>877.2</v>
      </c>
      <c r="J108" s="31">
        <v>75</v>
      </c>
    </row>
    <row r="109" spans="2:12" s="17" customFormat="1" ht="30" customHeight="1" x14ac:dyDescent="0.25">
      <c r="B109" s="27" t="s">
        <v>146</v>
      </c>
      <c r="C109" s="29" t="s">
        <v>147</v>
      </c>
      <c r="D109" s="29" t="s">
        <v>254</v>
      </c>
      <c r="E109" s="28" t="s">
        <v>43</v>
      </c>
      <c r="F109" s="45">
        <v>44768</v>
      </c>
      <c r="G109" s="30">
        <v>9961.2000000000007</v>
      </c>
      <c r="H109" s="30">
        <v>7470.9</v>
      </c>
      <c r="I109" s="30">
        <v>6350.2650000000003</v>
      </c>
      <c r="J109" s="31">
        <v>75</v>
      </c>
    </row>
    <row r="110" spans="2:12" s="17" customFormat="1" ht="30" customHeight="1" x14ac:dyDescent="0.25">
      <c r="B110" s="27" t="s">
        <v>146</v>
      </c>
      <c r="C110" s="29" t="s">
        <v>147</v>
      </c>
      <c r="D110" s="29" t="s">
        <v>254</v>
      </c>
      <c r="E110" s="28" t="s">
        <v>47</v>
      </c>
      <c r="F110" s="45">
        <v>44768</v>
      </c>
      <c r="G110" s="30">
        <v>8706.75</v>
      </c>
      <c r="H110" s="30">
        <v>6530.06</v>
      </c>
      <c r="I110" s="30">
        <v>5550.5510000000004</v>
      </c>
      <c r="J110" s="31">
        <v>75</v>
      </c>
    </row>
    <row r="111" spans="2:12" s="17" customFormat="1" ht="30" customHeight="1" x14ac:dyDescent="0.25">
      <c r="B111" s="27" t="s">
        <v>146</v>
      </c>
      <c r="C111" s="29" t="s">
        <v>147</v>
      </c>
      <c r="D111" s="29" t="s">
        <v>254</v>
      </c>
      <c r="E111" s="28" t="s">
        <v>47</v>
      </c>
      <c r="F111" s="45">
        <v>44768</v>
      </c>
      <c r="G111" s="30">
        <v>2708.1</v>
      </c>
      <c r="H111" s="30">
        <v>2031.08</v>
      </c>
      <c r="I111" s="30">
        <v>1726.4179999999999</v>
      </c>
      <c r="J111" s="31">
        <v>75</v>
      </c>
    </row>
    <row r="112" spans="2:12" s="17" customFormat="1" ht="30" customHeight="1" x14ac:dyDescent="0.25">
      <c r="B112" s="27" t="s">
        <v>146</v>
      </c>
      <c r="C112" s="29" t="s">
        <v>147</v>
      </c>
      <c r="D112" s="29" t="s">
        <v>254</v>
      </c>
      <c r="E112" s="28" t="s">
        <v>48</v>
      </c>
      <c r="F112" s="45">
        <v>44768</v>
      </c>
      <c r="G112" s="30">
        <v>8924.6299999999992</v>
      </c>
      <c r="H112" s="30">
        <v>6693.47</v>
      </c>
      <c r="I112" s="30">
        <v>5689.4494999999997</v>
      </c>
      <c r="J112" s="31">
        <v>75</v>
      </c>
    </row>
    <row r="113" spans="2:10" s="17" customFormat="1" ht="30" customHeight="1" x14ac:dyDescent="0.25">
      <c r="B113" s="27" t="s">
        <v>146</v>
      </c>
      <c r="C113" s="29" t="s">
        <v>147</v>
      </c>
      <c r="D113" s="29" t="s">
        <v>254</v>
      </c>
      <c r="E113" s="28" t="s">
        <v>43</v>
      </c>
      <c r="F113" s="45">
        <v>44768</v>
      </c>
      <c r="G113" s="30">
        <v>4963.2</v>
      </c>
      <c r="H113" s="30">
        <v>3722.4</v>
      </c>
      <c r="I113" s="30">
        <v>3164.04</v>
      </c>
      <c r="J113" s="31">
        <v>75</v>
      </c>
    </row>
    <row r="114" spans="2:10" s="17" customFormat="1" ht="30" customHeight="1" x14ac:dyDescent="0.25">
      <c r="B114" s="27" t="s">
        <v>146</v>
      </c>
      <c r="C114" s="29" t="s">
        <v>147</v>
      </c>
      <c r="D114" s="29" t="s">
        <v>254</v>
      </c>
      <c r="E114" s="28" t="s">
        <v>46</v>
      </c>
      <c r="F114" s="45">
        <v>44768</v>
      </c>
      <c r="G114" s="30">
        <v>9938.52</v>
      </c>
      <c r="H114" s="30">
        <v>7453.89</v>
      </c>
      <c r="I114" s="30">
        <v>6335.8064999999997</v>
      </c>
      <c r="J114" s="31">
        <v>75</v>
      </c>
    </row>
    <row r="115" spans="2:10" ht="30" customHeight="1" x14ac:dyDescent="0.25">
      <c r="B115" s="27" t="s">
        <v>146</v>
      </c>
      <c r="C115" s="29" t="s">
        <v>147</v>
      </c>
      <c r="D115" s="29" t="s">
        <v>254</v>
      </c>
      <c r="E115" s="28" t="s">
        <v>43</v>
      </c>
      <c r="F115" s="45">
        <v>44768</v>
      </c>
      <c r="G115" s="30">
        <v>4070</v>
      </c>
      <c r="H115" s="30">
        <v>3052.5</v>
      </c>
      <c r="I115" s="30">
        <v>2594.625</v>
      </c>
      <c r="J115" s="31">
        <v>75</v>
      </c>
    </row>
    <row r="116" spans="2:10" ht="30" customHeight="1" x14ac:dyDescent="0.25">
      <c r="B116" s="27" t="s">
        <v>146</v>
      </c>
      <c r="C116" s="29" t="s">
        <v>147</v>
      </c>
      <c r="D116" s="29" t="s">
        <v>254</v>
      </c>
      <c r="E116" s="28" t="s">
        <v>47</v>
      </c>
      <c r="F116" s="45">
        <v>44768</v>
      </c>
      <c r="G116" s="30">
        <v>3906.8</v>
      </c>
      <c r="H116" s="30">
        <v>2930.1</v>
      </c>
      <c r="I116" s="30">
        <v>2490.585</v>
      </c>
      <c r="J116" s="31">
        <v>75</v>
      </c>
    </row>
    <row r="117" spans="2:10" ht="30" customHeight="1" x14ac:dyDescent="0.25">
      <c r="B117" s="27" t="s">
        <v>146</v>
      </c>
      <c r="C117" s="29" t="s">
        <v>147</v>
      </c>
      <c r="D117" s="29" t="s">
        <v>254</v>
      </c>
      <c r="E117" s="28" t="s">
        <v>47</v>
      </c>
      <c r="F117" s="45">
        <v>44768</v>
      </c>
      <c r="G117" s="30">
        <v>5944.34</v>
      </c>
      <c r="H117" s="30">
        <v>4458.26</v>
      </c>
      <c r="I117" s="30">
        <v>3789.5210000000002</v>
      </c>
      <c r="J117" s="31">
        <v>75</v>
      </c>
    </row>
    <row r="118" spans="2:10" ht="30" customHeight="1" x14ac:dyDescent="0.25">
      <c r="B118" s="27" t="s">
        <v>146</v>
      </c>
      <c r="C118" s="29" t="s">
        <v>147</v>
      </c>
      <c r="D118" s="29" t="s">
        <v>254</v>
      </c>
      <c r="E118" s="28" t="s">
        <v>46</v>
      </c>
      <c r="F118" s="45">
        <v>44768</v>
      </c>
      <c r="G118" s="30">
        <v>6597.03</v>
      </c>
      <c r="H118" s="30">
        <v>4947.78</v>
      </c>
      <c r="I118" s="30">
        <v>4205.6130000000003</v>
      </c>
      <c r="J118" s="31">
        <v>75</v>
      </c>
    </row>
    <row r="119" spans="2:10" ht="30" customHeight="1" x14ac:dyDescent="0.25">
      <c r="B119" s="27" t="s">
        <v>146</v>
      </c>
      <c r="C119" s="29" t="s">
        <v>147</v>
      </c>
      <c r="D119" s="29" t="s">
        <v>254</v>
      </c>
      <c r="E119" s="28" t="s">
        <v>48</v>
      </c>
      <c r="F119" s="45">
        <v>44768</v>
      </c>
      <c r="G119" s="30">
        <v>8898.68</v>
      </c>
      <c r="H119" s="30">
        <v>6674.02</v>
      </c>
      <c r="I119" s="30">
        <v>5672.9170000000004</v>
      </c>
      <c r="J119" s="31">
        <v>75</v>
      </c>
    </row>
    <row r="120" spans="2:10" ht="30" customHeight="1" x14ac:dyDescent="0.25">
      <c r="B120" s="27" t="s">
        <v>146</v>
      </c>
      <c r="C120" s="29" t="s">
        <v>147</v>
      </c>
      <c r="D120" s="29" t="s">
        <v>254</v>
      </c>
      <c r="E120" s="28" t="s">
        <v>47</v>
      </c>
      <c r="F120" s="45">
        <v>44768</v>
      </c>
      <c r="G120" s="30">
        <v>4457.74</v>
      </c>
      <c r="H120" s="30">
        <v>3343.31</v>
      </c>
      <c r="I120" s="30">
        <v>2841.8135000000002</v>
      </c>
      <c r="J120" s="31">
        <v>75</v>
      </c>
    </row>
    <row r="121" spans="2:10" ht="30" customHeight="1" x14ac:dyDescent="0.25">
      <c r="B121" s="27" t="s">
        <v>146</v>
      </c>
      <c r="C121" s="29" t="s">
        <v>147</v>
      </c>
      <c r="D121" s="29" t="s">
        <v>254</v>
      </c>
      <c r="E121" s="28" t="s">
        <v>40</v>
      </c>
      <c r="F121" s="45">
        <v>44768</v>
      </c>
      <c r="G121" s="30">
        <v>850</v>
      </c>
      <c r="H121" s="30">
        <v>637.5</v>
      </c>
      <c r="I121" s="30">
        <v>541.875</v>
      </c>
      <c r="J121" s="31">
        <v>75</v>
      </c>
    </row>
    <row r="122" spans="2:10" ht="30" customHeight="1" x14ac:dyDescent="0.25">
      <c r="B122" s="27" t="s">
        <v>146</v>
      </c>
      <c r="C122" s="29" t="s">
        <v>147</v>
      </c>
      <c r="D122" s="29" t="s">
        <v>254</v>
      </c>
      <c r="E122" s="28" t="s">
        <v>45</v>
      </c>
      <c r="F122" s="45">
        <v>44768</v>
      </c>
      <c r="G122" s="30">
        <v>2114.17</v>
      </c>
      <c r="H122" s="30">
        <v>1585.64</v>
      </c>
      <c r="I122" s="30">
        <v>1347.7940000000001</v>
      </c>
      <c r="J122" s="31">
        <v>75</v>
      </c>
    </row>
    <row r="123" spans="2:10" ht="30" customHeight="1" x14ac:dyDescent="0.25">
      <c r="B123" s="27" t="s">
        <v>146</v>
      </c>
      <c r="C123" s="29" t="s">
        <v>147</v>
      </c>
      <c r="D123" s="29" t="s">
        <v>254</v>
      </c>
      <c r="E123" s="28" t="s">
        <v>44</v>
      </c>
      <c r="F123" s="45">
        <v>44768</v>
      </c>
      <c r="G123" s="30">
        <v>6621.41</v>
      </c>
      <c r="H123" s="30">
        <v>4966.0600000000004</v>
      </c>
      <c r="I123" s="30">
        <v>4221.1509999999998</v>
      </c>
      <c r="J123" s="31">
        <v>75</v>
      </c>
    </row>
    <row r="124" spans="2:10" ht="40.5" x14ac:dyDescent="0.25">
      <c r="B124" s="27" t="s">
        <v>146</v>
      </c>
      <c r="C124" s="29" t="s">
        <v>147</v>
      </c>
      <c r="D124" s="29" t="s">
        <v>279</v>
      </c>
      <c r="E124" s="28" t="s">
        <v>46</v>
      </c>
      <c r="F124" s="45">
        <v>44768</v>
      </c>
      <c r="G124" s="30">
        <v>4942.71</v>
      </c>
      <c r="H124" s="30">
        <v>3707.04</v>
      </c>
      <c r="I124" s="30">
        <v>3150.9839999999999</v>
      </c>
      <c r="J124" s="31">
        <v>75</v>
      </c>
    </row>
    <row r="125" spans="2:10" ht="30" customHeight="1" x14ac:dyDescent="0.25">
      <c r="B125" s="27" t="s">
        <v>146</v>
      </c>
      <c r="C125" s="29" t="s">
        <v>147</v>
      </c>
      <c r="D125" s="29" t="s">
        <v>254</v>
      </c>
      <c r="E125" s="28" t="s">
        <v>40</v>
      </c>
      <c r="F125" s="45">
        <v>44768</v>
      </c>
      <c r="G125" s="30">
        <v>1465.25</v>
      </c>
      <c r="H125" s="30">
        <v>1098.94</v>
      </c>
      <c r="I125" s="30">
        <v>934.09900000000005</v>
      </c>
      <c r="J125" s="31">
        <v>75</v>
      </c>
    </row>
    <row r="126" spans="2:10" ht="30" customHeight="1" x14ac:dyDescent="0.25">
      <c r="B126" s="27" t="s">
        <v>146</v>
      </c>
      <c r="C126" s="29" t="s">
        <v>147</v>
      </c>
      <c r="D126" s="29" t="s">
        <v>254</v>
      </c>
      <c r="E126" s="28" t="s">
        <v>40</v>
      </c>
      <c r="F126" s="45">
        <v>44768</v>
      </c>
      <c r="G126" s="30">
        <v>2511.75</v>
      </c>
      <c r="H126" s="30">
        <v>1883.81</v>
      </c>
      <c r="I126" s="30">
        <v>1601.2384999999999</v>
      </c>
      <c r="J126" s="31">
        <v>75</v>
      </c>
    </row>
    <row r="127" spans="2:10" ht="30" customHeight="1" x14ac:dyDescent="0.25">
      <c r="B127" s="27" t="s">
        <v>146</v>
      </c>
      <c r="C127" s="29" t="s">
        <v>147</v>
      </c>
      <c r="D127" s="29" t="s">
        <v>254</v>
      </c>
      <c r="E127" s="28" t="s">
        <v>48</v>
      </c>
      <c r="F127" s="45">
        <v>44768</v>
      </c>
      <c r="G127" s="30">
        <v>2610</v>
      </c>
      <c r="H127" s="30">
        <v>1957.5</v>
      </c>
      <c r="I127" s="30">
        <v>1663.875</v>
      </c>
      <c r="J127" s="31">
        <v>75</v>
      </c>
    </row>
    <row r="128" spans="2:10" ht="30" customHeight="1" x14ac:dyDescent="0.25">
      <c r="B128" s="27" t="s">
        <v>146</v>
      </c>
      <c r="C128" s="29" t="s">
        <v>147</v>
      </c>
      <c r="D128" s="29" t="s">
        <v>254</v>
      </c>
      <c r="E128" s="28" t="s">
        <v>48</v>
      </c>
      <c r="F128" s="45">
        <v>44768</v>
      </c>
      <c r="G128" s="30">
        <v>2480</v>
      </c>
      <c r="H128" s="30">
        <v>1860</v>
      </c>
      <c r="I128" s="30">
        <v>1581</v>
      </c>
      <c r="J128" s="31">
        <v>75</v>
      </c>
    </row>
    <row r="129" spans="2:10" ht="40.5" x14ac:dyDescent="0.25">
      <c r="B129" s="27" t="s">
        <v>146</v>
      </c>
      <c r="C129" s="29" t="s">
        <v>147</v>
      </c>
      <c r="D129" s="29" t="s">
        <v>280</v>
      </c>
      <c r="E129" s="28" t="s">
        <v>47</v>
      </c>
      <c r="F129" s="45">
        <v>44768</v>
      </c>
      <c r="G129" s="30">
        <v>9290.73</v>
      </c>
      <c r="H129" s="30">
        <v>6968.05</v>
      </c>
      <c r="I129" s="30">
        <v>5922.8424999999997</v>
      </c>
      <c r="J129" s="31">
        <v>75</v>
      </c>
    </row>
    <row r="130" spans="2:10" ht="30" customHeight="1" x14ac:dyDescent="0.25">
      <c r="B130" s="27" t="s">
        <v>146</v>
      </c>
      <c r="C130" s="29" t="s">
        <v>147</v>
      </c>
      <c r="D130" s="29" t="s">
        <v>254</v>
      </c>
      <c r="E130" s="28" t="s">
        <v>40</v>
      </c>
      <c r="F130" s="45">
        <v>44768</v>
      </c>
      <c r="G130" s="30">
        <v>6161.29</v>
      </c>
      <c r="H130" s="30">
        <v>4620.97</v>
      </c>
      <c r="I130" s="30">
        <v>3927.8245000000002</v>
      </c>
      <c r="J130" s="31">
        <v>75</v>
      </c>
    </row>
    <row r="131" spans="2:10" ht="30" customHeight="1" x14ac:dyDescent="0.25">
      <c r="B131" s="27" t="s">
        <v>146</v>
      </c>
      <c r="C131" s="29" t="s">
        <v>147</v>
      </c>
      <c r="D131" s="29" t="s">
        <v>254</v>
      </c>
      <c r="E131" s="28" t="s">
        <v>47</v>
      </c>
      <c r="F131" s="45">
        <v>44768</v>
      </c>
      <c r="G131" s="30">
        <v>5887.52</v>
      </c>
      <c r="H131" s="30">
        <v>4415.6400000000003</v>
      </c>
      <c r="I131" s="30">
        <v>3753.2939999999999</v>
      </c>
      <c r="J131" s="31">
        <v>75</v>
      </c>
    </row>
    <row r="132" spans="2:10" ht="30" customHeight="1" x14ac:dyDescent="0.25">
      <c r="B132" s="27" t="s">
        <v>146</v>
      </c>
      <c r="C132" s="29" t="s">
        <v>147</v>
      </c>
      <c r="D132" s="29" t="s">
        <v>254</v>
      </c>
      <c r="E132" s="28" t="s">
        <v>48</v>
      </c>
      <c r="F132" s="45">
        <v>44768</v>
      </c>
      <c r="G132" s="30">
        <v>2310</v>
      </c>
      <c r="H132" s="30">
        <v>1732.5</v>
      </c>
      <c r="I132" s="30">
        <v>1472.625</v>
      </c>
      <c r="J132" s="31">
        <v>75</v>
      </c>
    </row>
    <row r="133" spans="2:10" ht="30" customHeight="1" x14ac:dyDescent="0.25">
      <c r="B133" s="27" t="s">
        <v>146</v>
      </c>
      <c r="C133" s="29" t="s">
        <v>147</v>
      </c>
      <c r="D133" s="29" t="s">
        <v>281</v>
      </c>
      <c r="E133" s="28" t="s">
        <v>45</v>
      </c>
      <c r="F133" s="45">
        <v>44768</v>
      </c>
      <c r="G133" s="30">
        <v>4190</v>
      </c>
      <c r="H133" s="30">
        <v>3142.5</v>
      </c>
      <c r="I133" s="30">
        <v>2671.125</v>
      </c>
      <c r="J133" s="31">
        <v>75</v>
      </c>
    </row>
    <row r="134" spans="2:10" ht="30" customHeight="1" x14ac:dyDescent="0.25">
      <c r="B134" s="27" t="s">
        <v>146</v>
      </c>
      <c r="C134" s="29" t="s">
        <v>147</v>
      </c>
      <c r="D134" s="29" t="s">
        <v>254</v>
      </c>
      <c r="E134" s="28" t="s">
        <v>42</v>
      </c>
      <c r="F134" s="45">
        <v>44768</v>
      </c>
      <c r="G134" s="30">
        <v>5595.33</v>
      </c>
      <c r="H134" s="30">
        <v>4196.5</v>
      </c>
      <c r="I134" s="30">
        <v>3567.0250000000001</v>
      </c>
      <c r="J134" s="31">
        <v>75</v>
      </c>
    </row>
    <row r="135" spans="2:10" ht="27" x14ac:dyDescent="0.25">
      <c r="B135" s="27" t="s">
        <v>146</v>
      </c>
      <c r="C135" s="29" t="s">
        <v>147</v>
      </c>
      <c r="D135" s="29" t="s">
        <v>254</v>
      </c>
      <c r="E135" s="28" t="s">
        <v>48</v>
      </c>
      <c r="F135" s="45">
        <v>44768</v>
      </c>
      <c r="G135" s="30">
        <v>2191</v>
      </c>
      <c r="H135" s="30">
        <v>1643.25</v>
      </c>
      <c r="I135" s="30">
        <v>1396.7625</v>
      </c>
      <c r="J135" s="31">
        <v>75</v>
      </c>
    </row>
    <row r="136" spans="2:10" ht="27" x14ac:dyDescent="0.25">
      <c r="B136" s="27" t="s">
        <v>146</v>
      </c>
      <c r="C136" s="29" t="s">
        <v>147</v>
      </c>
      <c r="D136" s="29" t="s">
        <v>254</v>
      </c>
      <c r="E136" s="28" t="s">
        <v>41</v>
      </c>
      <c r="F136" s="45">
        <v>44768</v>
      </c>
      <c r="G136" s="30">
        <v>9501.6</v>
      </c>
      <c r="H136" s="30">
        <v>7126.2</v>
      </c>
      <c r="I136" s="30">
        <v>6057.27</v>
      </c>
      <c r="J136" s="31">
        <v>75</v>
      </c>
    </row>
    <row r="137" spans="2:10" ht="27" x14ac:dyDescent="0.25">
      <c r="B137" s="27" t="s">
        <v>146</v>
      </c>
      <c r="C137" s="29" t="s">
        <v>147</v>
      </c>
      <c r="D137" s="29" t="s">
        <v>254</v>
      </c>
      <c r="E137" s="28" t="s">
        <v>39</v>
      </c>
      <c r="F137" s="45">
        <v>44768</v>
      </c>
      <c r="G137" s="30">
        <v>6174</v>
      </c>
      <c r="H137" s="30">
        <v>4630.5</v>
      </c>
      <c r="I137" s="30">
        <v>3935.9250000000002</v>
      </c>
      <c r="J137" s="31">
        <v>75</v>
      </c>
    </row>
    <row r="138" spans="2:10" ht="27" x14ac:dyDescent="0.25">
      <c r="B138" s="27" t="s">
        <v>146</v>
      </c>
      <c r="C138" s="29" t="s">
        <v>147</v>
      </c>
      <c r="D138" s="29" t="s">
        <v>254</v>
      </c>
      <c r="E138" s="28" t="s">
        <v>40</v>
      </c>
      <c r="F138" s="45">
        <v>44768</v>
      </c>
      <c r="G138" s="30">
        <v>9999</v>
      </c>
      <c r="H138" s="30">
        <v>7499.25</v>
      </c>
      <c r="I138" s="30">
        <v>6374.3625000000002</v>
      </c>
      <c r="J138" s="31">
        <v>75</v>
      </c>
    </row>
    <row r="139" spans="2:10" ht="30" customHeight="1" x14ac:dyDescent="0.25">
      <c r="B139" s="27" t="s">
        <v>146</v>
      </c>
      <c r="C139" s="29" t="s">
        <v>147</v>
      </c>
      <c r="D139" s="29" t="s">
        <v>254</v>
      </c>
      <c r="E139" s="28" t="s">
        <v>39</v>
      </c>
      <c r="F139" s="45">
        <v>44768</v>
      </c>
      <c r="G139" s="30">
        <v>9992</v>
      </c>
      <c r="H139" s="30">
        <v>7494</v>
      </c>
      <c r="I139" s="30">
        <v>6369.9</v>
      </c>
      <c r="J139" s="31">
        <v>75</v>
      </c>
    </row>
    <row r="140" spans="2:10" ht="30" customHeight="1" x14ac:dyDescent="0.25">
      <c r="B140" s="27" t="s">
        <v>146</v>
      </c>
      <c r="C140" s="29" t="s">
        <v>147</v>
      </c>
      <c r="D140" s="29" t="s">
        <v>254</v>
      </c>
      <c r="E140" s="28" t="s">
        <v>40</v>
      </c>
      <c r="F140" s="45">
        <v>44768</v>
      </c>
      <c r="G140" s="30">
        <v>5223.25</v>
      </c>
      <c r="H140" s="30">
        <v>3917.44</v>
      </c>
      <c r="I140" s="30">
        <v>3329.8240000000001</v>
      </c>
      <c r="J140" s="31">
        <v>75</v>
      </c>
    </row>
    <row r="141" spans="2:10" ht="30" customHeight="1" x14ac:dyDescent="0.25">
      <c r="B141" s="27" t="s">
        <v>146</v>
      </c>
      <c r="C141" s="29" t="s">
        <v>147</v>
      </c>
      <c r="D141" s="29" t="s">
        <v>254</v>
      </c>
      <c r="E141" s="28" t="s">
        <v>42</v>
      </c>
      <c r="F141" s="45">
        <v>44768</v>
      </c>
      <c r="G141" s="30">
        <v>5269.65</v>
      </c>
      <c r="H141" s="30">
        <v>3952.25</v>
      </c>
      <c r="I141" s="30">
        <v>3359.4124999999999</v>
      </c>
      <c r="J141" s="31">
        <v>75</v>
      </c>
    </row>
    <row r="142" spans="2:10" ht="30" customHeight="1" x14ac:dyDescent="0.25">
      <c r="B142" s="27" t="s">
        <v>146</v>
      </c>
      <c r="C142" s="29" t="s">
        <v>147</v>
      </c>
      <c r="D142" s="29" t="s">
        <v>254</v>
      </c>
      <c r="E142" s="28" t="s">
        <v>41</v>
      </c>
      <c r="F142" s="45">
        <v>44768</v>
      </c>
      <c r="G142" s="30">
        <v>8309.75</v>
      </c>
      <c r="H142" s="30">
        <v>6232.32</v>
      </c>
      <c r="I142" s="30">
        <v>5297.4719999999998</v>
      </c>
      <c r="J142" s="31">
        <v>75</v>
      </c>
    </row>
    <row r="143" spans="2:10" ht="30" customHeight="1" x14ac:dyDescent="0.25">
      <c r="B143" s="27" t="s">
        <v>146</v>
      </c>
      <c r="C143" s="29" t="s">
        <v>147</v>
      </c>
      <c r="D143" s="29" t="s">
        <v>254</v>
      </c>
      <c r="E143" s="28" t="s">
        <v>47</v>
      </c>
      <c r="F143" s="45">
        <v>44768</v>
      </c>
      <c r="G143" s="30">
        <v>6917.8</v>
      </c>
      <c r="H143" s="30">
        <v>5188.3599999999997</v>
      </c>
      <c r="I143" s="30">
        <v>4410.1059999999998</v>
      </c>
      <c r="J143" s="31">
        <v>75</v>
      </c>
    </row>
    <row r="144" spans="2:10" ht="30" customHeight="1" x14ac:dyDescent="0.25">
      <c r="B144" s="27" t="s">
        <v>146</v>
      </c>
      <c r="C144" s="29" t="s">
        <v>147</v>
      </c>
      <c r="D144" s="29" t="s">
        <v>254</v>
      </c>
      <c r="E144" s="28" t="s">
        <v>41</v>
      </c>
      <c r="F144" s="45">
        <v>44768</v>
      </c>
      <c r="G144" s="30">
        <v>8695.7099999999991</v>
      </c>
      <c r="H144" s="30">
        <v>6521.79</v>
      </c>
      <c r="I144" s="30">
        <v>5543.5214999999998</v>
      </c>
      <c r="J144" s="31">
        <v>75</v>
      </c>
    </row>
    <row r="145" spans="2:10" ht="30" customHeight="1" x14ac:dyDescent="0.25">
      <c r="B145" s="27" t="s">
        <v>146</v>
      </c>
      <c r="C145" s="29" t="s">
        <v>147</v>
      </c>
      <c r="D145" s="29" t="s">
        <v>254</v>
      </c>
      <c r="E145" s="28" t="s">
        <v>41</v>
      </c>
      <c r="F145" s="45">
        <v>44768</v>
      </c>
      <c r="G145" s="30">
        <v>8107.71</v>
      </c>
      <c r="H145" s="30">
        <v>6080.79</v>
      </c>
      <c r="I145" s="30">
        <v>5168.6715000000004</v>
      </c>
      <c r="J145" s="31">
        <v>75</v>
      </c>
    </row>
    <row r="146" spans="2:10" ht="30" customHeight="1" x14ac:dyDescent="0.25">
      <c r="B146" s="27" t="s">
        <v>146</v>
      </c>
      <c r="C146" s="29" t="s">
        <v>147</v>
      </c>
      <c r="D146" s="29" t="s">
        <v>254</v>
      </c>
      <c r="E146" s="28" t="s">
        <v>41</v>
      </c>
      <c r="F146" s="45">
        <v>44768</v>
      </c>
      <c r="G146" s="30">
        <v>4456.78</v>
      </c>
      <c r="H146" s="30">
        <v>3342.6</v>
      </c>
      <c r="I146" s="30">
        <v>2841.21</v>
      </c>
      <c r="J146" s="31">
        <v>75</v>
      </c>
    </row>
    <row r="147" spans="2:10" ht="30" customHeight="1" x14ac:dyDescent="0.25">
      <c r="B147" s="27" t="s">
        <v>146</v>
      </c>
      <c r="C147" s="29" t="s">
        <v>147</v>
      </c>
      <c r="D147" s="29" t="s">
        <v>254</v>
      </c>
      <c r="E147" s="28" t="s">
        <v>41</v>
      </c>
      <c r="F147" s="45">
        <v>44768</v>
      </c>
      <c r="G147" s="30">
        <v>5722.87</v>
      </c>
      <c r="H147" s="30">
        <v>4292.16</v>
      </c>
      <c r="I147" s="30">
        <v>3648.3359999999998</v>
      </c>
      <c r="J147" s="31">
        <v>75</v>
      </c>
    </row>
    <row r="148" spans="2:10" ht="30" customHeight="1" x14ac:dyDescent="0.25">
      <c r="B148" s="27" t="s">
        <v>146</v>
      </c>
      <c r="C148" s="29" t="s">
        <v>147</v>
      </c>
      <c r="D148" s="29" t="s">
        <v>254</v>
      </c>
      <c r="E148" s="28" t="s">
        <v>43</v>
      </c>
      <c r="F148" s="45">
        <v>44768</v>
      </c>
      <c r="G148" s="30">
        <v>9945.6</v>
      </c>
      <c r="H148" s="30">
        <v>7459.2</v>
      </c>
      <c r="I148" s="30">
        <v>6340.32</v>
      </c>
      <c r="J148" s="31">
        <v>75</v>
      </c>
    </row>
    <row r="149" spans="2:10" ht="30" customHeight="1" x14ac:dyDescent="0.25">
      <c r="B149" s="27" t="s">
        <v>146</v>
      </c>
      <c r="C149" s="29" t="s">
        <v>147</v>
      </c>
      <c r="D149" s="29" t="s">
        <v>254</v>
      </c>
      <c r="E149" s="28" t="s">
        <v>42</v>
      </c>
      <c r="F149" s="45">
        <v>44768</v>
      </c>
      <c r="G149" s="30">
        <v>6490.07</v>
      </c>
      <c r="H149" s="30">
        <v>4867.5600000000004</v>
      </c>
      <c r="I149" s="30">
        <v>4137.4260000000004</v>
      </c>
      <c r="J149" s="31">
        <v>75</v>
      </c>
    </row>
    <row r="150" spans="2:10" ht="30" customHeight="1" x14ac:dyDescent="0.25">
      <c r="B150" s="27" t="s">
        <v>146</v>
      </c>
      <c r="C150" s="29" t="s">
        <v>147</v>
      </c>
      <c r="D150" s="29" t="s">
        <v>254</v>
      </c>
      <c r="E150" s="28" t="s">
        <v>39</v>
      </c>
      <c r="F150" s="45">
        <v>44768</v>
      </c>
      <c r="G150" s="30">
        <v>9627.24</v>
      </c>
      <c r="H150" s="30">
        <v>7220.43</v>
      </c>
      <c r="I150" s="30">
        <v>6137.3654999999999</v>
      </c>
      <c r="J150" s="31">
        <v>75</v>
      </c>
    </row>
    <row r="151" spans="2:10" ht="30" customHeight="1" x14ac:dyDescent="0.25">
      <c r="B151" s="27" t="s">
        <v>146</v>
      </c>
      <c r="C151" s="29" t="s">
        <v>147</v>
      </c>
      <c r="D151" s="29" t="s">
        <v>254</v>
      </c>
      <c r="E151" s="28" t="s">
        <v>39</v>
      </c>
      <c r="F151" s="45">
        <v>44768</v>
      </c>
      <c r="G151" s="30">
        <v>8331.67</v>
      </c>
      <c r="H151" s="30">
        <v>6248.75</v>
      </c>
      <c r="I151" s="30">
        <v>5311.4375</v>
      </c>
      <c r="J151" s="31">
        <v>75</v>
      </c>
    </row>
    <row r="152" spans="2:10" ht="27" x14ac:dyDescent="0.25">
      <c r="B152" s="27" t="s">
        <v>146</v>
      </c>
      <c r="C152" s="29" t="s">
        <v>147</v>
      </c>
      <c r="D152" s="29" t="s">
        <v>254</v>
      </c>
      <c r="E152" s="28" t="s">
        <v>42</v>
      </c>
      <c r="F152" s="45">
        <v>44768</v>
      </c>
      <c r="G152" s="30">
        <v>9927</v>
      </c>
      <c r="H152" s="30">
        <v>7445.25</v>
      </c>
      <c r="I152" s="30">
        <v>6328.4624999999996</v>
      </c>
      <c r="J152" s="31">
        <v>75</v>
      </c>
    </row>
    <row r="153" spans="2:10" ht="27" x14ac:dyDescent="0.25">
      <c r="B153" s="27" t="s">
        <v>146</v>
      </c>
      <c r="C153" s="29" t="s">
        <v>147</v>
      </c>
      <c r="D153" s="29" t="s">
        <v>254</v>
      </c>
      <c r="E153" s="28" t="s">
        <v>42</v>
      </c>
      <c r="F153" s="45">
        <v>44768</v>
      </c>
      <c r="G153" s="30">
        <v>9946.7000000000007</v>
      </c>
      <c r="H153" s="30">
        <v>7460.03</v>
      </c>
      <c r="I153" s="30">
        <v>6341.0254999999997</v>
      </c>
      <c r="J153" s="31">
        <v>75</v>
      </c>
    </row>
    <row r="154" spans="2:10" ht="30" customHeight="1" x14ac:dyDescent="0.25">
      <c r="B154" s="27" t="s">
        <v>146</v>
      </c>
      <c r="C154" s="29" t="s">
        <v>147</v>
      </c>
      <c r="D154" s="29" t="s">
        <v>254</v>
      </c>
      <c r="E154" s="28" t="s">
        <v>45</v>
      </c>
      <c r="F154" s="45">
        <v>44768</v>
      </c>
      <c r="G154" s="30">
        <v>7258</v>
      </c>
      <c r="H154" s="30">
        <v>5443.5</v>
      </c>
      <c r="I154" s="30">
        <v>4626.9750000000004</v>
      </c>
      <c r="J154" s="31">
        <v>75</v>
      </c>
    </row>
    <row r="155" spans="2:10" ht="30" customHeight="1" x14ac:dyDescent="0.25">
      <c r="B155" s="27" t="s">
        <v>146</v>
      </c>
      <c r="C155" s="29" t="s">
        <v>147</v>
      </c>
      <c r="D155" s="29" t="s">
        <v>254</v>
      </c>
      <c r="E155" s="28" t="s">
        <v>45</v>
      </c>
      <c r="F155" s="45">
        <v>44768</v>
      </c>
      <c r="G155" s="30">
        <v>7429.97</v>
      </c>
      <c r="H155" s="30">
        <v>5572.48</v>
      </c>
      <c r="I155" s="30">
        <v>4736.6080000000002</v>
      </c>
      <c r="J155" s="31">
        <v>75</v>
      </c>
    </row>
    <row r="156" spans="2:10" ht="30" customHeight="1" x14ac:dyDescent="0.25">
      <c r="B156" s="27" t="s">
        <v>146</v>
      </c>
      <c r="C156" s="29" t="s">
        <v>147</v>
      </c>
      <c r="D156" s="29" t="s">
        <v>254</v>
      </c>
      <c r="E156" s="28" t="s">
        <v>39</v>
      </c>
      <c r="F156" s="45">
        <v>44768</v>
      </c>
      <c r="G156" s="30">
        <v>1086.07</v>
      </c>
      <c r="H156" s="30">
        <v>814.55</v>
      </c>
      <c r="I156" s="30">
        <v>692.36749999999995</v>
      </c>
      <c r="J156" s="31">
        <v>75</v>
      </c>
    </row>
    <row r="157" spans="2:10" ht="27" x14ac:dyDescent="0.25">
      <c r="B157" s="27" t="s">
        <v>146</v>
      </c>
      <c r="C157" s="29" t="s">
        <v>147</v>
      </c>
      <c r="D157" s="29" t="s">
        <v>254</v>
      </c>
      <c r="E157" s="28" t="s">
        <v>41</v>
      </c>
      <c r="F157" s="45">
        <v>44768</v>
      </c>
      <c r="G157" s="30">
        <v>7707</v>
      </c>
      <c r="H157" s="30">
        <v>5780.25</v>
      </c>
      <c r="I157" s="30">
        <v>4913.2124999999996</v>
      </c>
      <c r="J157" s="31">
        <v>75</v>
      </c>
    </row>
    <row r="158" spans="2:10" ht="40.5" x14ac:dyDescent="0.25">
      <c r="B158" s="27" t="s">
        <v>146</v>
      </c>
      <c r="C158" s="29" t="s">
        <v>147</v>
      </c>
      <c r="D158" s="29" t="s">
        <v>80</v>
      </c>
      <c r="E158" s="28" t="s">
        <v>46</v>
      </c>
      <c r="F158" s="45">
        <v>44768</v>
      </c>
      <c r="G158" s="30">
        <v>2270</v>
      </c>
      <c r="H158" s="30">
        <v>1702.5</v>
      </c>
      <c r="I158" s="30">
        <v>1447.125</v>
      </c>
      <c r="J158" s="31">
        <v>75</v>
      </c>
    </row>
    <row r="159" spans="2:10" ht="30" customHeight="1" x14ac:dyDescent="0.25">
      <c r="B159" s="27" t="s">
        <v>146</v>
      </c>
      <c r="C159" s="29" t="s">
        <v>147</v>
      </c>
      <c r="D159" s="29" t="s">
        <v>254</v>
      </c>
      <c r="E159" s="28" t="s">
        <v>40</v>
      </c>
      <c r="F159" s="45">
        <v>44768</v>
      </c>
      <c r="G159" s="30">
        <v>3340</v>
      </c>
      <c r="H159" s="30">
        <v>2505</v>
      </c>
      <c r="I159" s="30">
        <v>2129.25</v>
      </c>
      <c r="J159" s="31">
        <v>75</v>
      </c>
    </row>
    <row r="160" spans="2:10" ht="30" customHeight="1" x14ac:dyDescent="0.25">
      <c r="B160" s="27" t="s">
        <v>146</v>
      </c>
      <c r="C160" s="29" t="s">
        <v>147</v>
      </c>
      <c r="D160" s="29" t="s">
        <v>254</v>
      </c>
      <c r="E160" s="28" t="s">
        <v>45</v>
      </c>
      <c r="F160" s="45">
        <v>44768</v>
      </c>
      <c r="G160" s="30">
        <v>8724.2999999999993</v>
      </c>
      <c r="H160" s="30">
        <v>6543.23</v>
      </c>
      <c r="I160" s="30">
        <v>5561.7455</v>
      </c>
      <c r="J160" s="31">
        <v>75</v>
      </c>
    </row>
    <row r="161" spans="2:10" ht="30" customHeight="1" x14ac:dyDescent="0.25">
      <c r="B161" s="27" t="s">
        <v>146</v>
      </c>
      <c r="C161" s="29" t="s">
        <v>147</v>
      </c>
      <c r="D161" s="29" t="s">
        <v>254</v>
      </c>
      <c r="E161" s="28" t="s">
        <v>43</v>
      </c>
      <c r="F161" s="45">
        <v>44768</v>
      </c>
      <c r="G161" s="30">
        <v>1225</v>
      </c>
      <c r="H161" s="30">
        <v>918.75</v>
      </c>
      <c r="I161" s="30">
        <v>780.9375</v>
      </c>
      <c r="J161" s="31">
        <v>75</v>
      </c>
    </row>
    <row r="162" spans="2:10" ht="30" customHeight="1" x14ac:dyDescent="0.25">
      <c r="B162" s="27" t="s">
        <v>146</v>
      </c>
      <c r="C162" s="29" t="s">
        <v>147</v>
      </c>
      <c r="D162" s="29" t="s">
        <v>254</v>
      </c>
      <c r="E162" s="28" t="s">
        <v>47</v>
      </c>
      <c r="F162" s="45">
        <v>44768</v>
      </c>
      <c r="G162" s="30">
        <v>1594.83</v>
      </c>
      <c r="H162" s="30">
        <v>1196.1300000000001</v>
      </c>
      <c r="I162" s="30">
        <v>1016.7105</v>
      </c>
      <c r="J162" s="31">
        <v>75</v>
      </c>
    </row>
    <row r="163" spans="2:10" ht="30" customHeight="1" x14ac:dyDescent="0.25">
      <c r="B163" s="27" t="s">
        <v>146</v>
      </c>
      <c r="C163" s="29" t="s">
        <v>147</v>
      </c>
      <c r="D163" s="29" t="s">
        <v>254</v>
      </c>
      <c r="E163" s="28" t="s">
        <v>40</v>
      </c>
      <c r="F163" s="45">
        <v>44768</v>
      </c>
      <c r="G163" s="30">
        <v>2298.1</v>
      </c>
      <c r="H163" s="30">
        <v>1723.58</v>
      </c>
      <c r="I163" s="30">
        <v>1465.0429999999999</v>
      </c>
      <c r="J163" s="31">
        <v>75</v>
      </c>
    </row>
    <row r="164" spans="2:10" ht="30" customHeight="1" x14ac:dyDescent="0.25">
      <c r="B164" s="27" t="s">
        <v>146</v>
      </c>
      <c r="C164" s="29" t="s">
        <v>147</v>
      </c>
      <c r="D164" s="29" t="s">
        <v>254</v>
      </c>
      <c r="E164" s="28" t="s">
        <v>40</v>
      </c>
      <c r="F164" s="45">
        <v>44768</v>
      </c>
      <c r="G164" s="30">
        <v>6018.96</v>
      </c>
      <c r="H164" s="30">
        <v>4514.22</v>
      </c>
      <c r="I164" s="30">
        <v>3837.087</v>
      </c>
      <c r="J164" s="31">
        <v>75</v>
      </c>
    </row>
    <row r="165" spans="2:10" ht="30" customHeight="1" x14ac:dyDescent="0.25">
      <c r="B165" s="27" t="s">
        <v>146</v>
      </c>
      <c r="C165" s="29" t="s">
        <v>147</v>
      </c>
      <c r="D165" s="29" t="s">
        <v>254</v>
      </c>
      <c r="E165" s="28" t="s">
        <v>40</v>
      </c>
      <c r="F165" s="45">
        <v>44768</v>
      </c>
      <c r="G165" s="30">
        <v>1704.17</v>
      </c>
      <c r="H165" s="30">
        <v>1278.1300000000001</v>
      </c>
      <c r="I165" s="30">
        <v>1086.4105</v>
      </c>
      <c r="J165" s="31">
        <v>75</v>
      </c>
    </row>
    <row r="166" spans="2:10" ht="30" customHeight="1" x14ac:dyDescent="0.25">
      <c r="B166" s="27" t="s">
        <v>146</v>
      </c>
      <c r="C166" s="29" t="s">
        <v>147</v>
      </c>
      <c r="D166" s="29" t="s">
        <v>254</v>
      </c>
      <c r="E166" s="28" t="s">
        <v>47</v>
      </c>
      <c r="F166" s="45">
        <v>44768</v>
      </c>
      <c r="G166" s="30">
        <v>3043.96</v>
      </c>
      <c r="H166" s="30">
        <v>2282.98</v>
      </c>
      <c r="I166" s="30">
        <v>1940.5329999999999</v>
      </c>
      <c r="J166" s="31">
        <v>75</v>
      </c>
    </row>
    <row r="167" spans="2:10" ht="30" customHeight="1" x14ac:dyDescent="0.25">
      <c r="B167" s="27" t="s">
        <v>146</v>
      </c>
      <c r="C167" s="29" t="s">
        <v>147</v>
      </c>
      <c r="D167" s="29" t="s">
        <v>254</v>
      </c>
      <c r="E167" s="28" t="s">
        <v>39</v>
      </c>
      <c r="F167" s="45">
        <v>44768</v>
      </c>
      <c r="G167" s="30">
        <v>1400</v>
      </c>
      <c r="H167" s="30">
        <v>1050</v>
      </c>
      <c r="I167" s="30">
        <v>892.5</v>
      </c>
      <c r="J167" s="31">
        <v>75</v>
      </c>
    </row>
    <row r="168" spans="2:10" ht="30" customHeight="1" x14ac:dyDescent="0.25">
      <c r="B168" s="27" t="s">
        <v>146</v>
      </c>
      <c r="C168" s="29" t="s">
        <v>147</v>
      </c>
      <c r="D168" s="29" t="s">
        <v>254</v>
      </c>
      <c r="E168" s="28" t="s">
        <v>47</v>
      </c>
      <c r="F168" s="45">
        <v>44768</v>
      </c>
      <c r="G168" s="30">
        <v>6552.72</v>
      </c>
      <c r="H168" s="30">
        <v>4914.54</v>
      </c>
      <c r="I168" s="30">
        <v>4177.3590000000004</v>
      </c>
      <c r="J168" s="31">
        <v>75</v>
      </c>
    </row>
    <row r="169" spans="2:10" ht="27" x14ac:dyDescent="0.25">
      <c r="B169" s="27" t="s">
        <v>146</v>
      </c>
      <c r="C169" s="29" t="s">
        <v>147</v>
      </c>
      <c r="D169" s="29" t="s">
        <v>254</v>
      </c>
      <c r="E169" s="28" t="s">
        <v>44</v>
      </c>
      <c r="F169" s="45">
        <v>44768</v>
      </c>
      <c r="G169" s="30">
        <v>6746.3</v>
      </c>
      <c r="H169" s="30">
        <v>5059.7299999999996</v>
      </c>
      <c r="I169" s="30">
        <v>4300.7704999999996</v>
      </c>
      <c r="J169" s="31">
        <v>75</v>
      </c>
    </row>
    <row r="170" spans="2:10" ht="27" x14ac:dyDescent="0.25">
      <c r="B170" s="27" t="s">
        <v>146</v>
      </c>
      <c r="C170" s="29" t="s">
        <v>147</v>
      </c>
      <c r="D170" s="28" t="s">
        <v>151</v>
      </c>
      <c r="E170" s="28" t="s">
        <v>43</v>
      </c>
      <c r="F170" s="45">
        <v>44768</v>
      </c>
      <c r="G170" s="30">
        <v>5090</v>
      </c>
      <c r="H170" s="30">
        <v>3817.5</v>
      </c>
      <c r="I170" s="30">
        <v>3244.875</v>
      </c>
      <c r="J170" s="31">
        <v>75</v>
      </c>
    </row>
    <row r="171" spans="2:10" ht="30" customHeight="1" x14ac:dyDescent="0.25">
      <c r="B171" s="27" t="s">
        <v>146</v>
      </c>
      <c r="C171" s="29" t="s">
        <v>147</v>
      </c>
      <c r="D171" s="29" t="s">
        <v>254</v>
      </c>
      <c r="E171" s="28" t="s">
        <v>47</v>
      </c>
      <c r="F171" s="45">
        <v>44768</v>
      </c>
      <c r="G171" s="30">
        <v>1400</v>
      </c>
      <c r="H171" s="30">
        <v>1050</v>
      </c>
      <c r="I171" s="30">
        <v>892.5</v>
      </c>
      <c r="J171" s="31">
        <v>75</v>
      </c>
    </row>
    <row r="172" spans="2:10" ht="30" customHeight="1" x14ac:dyDescent="0.25">
      <c r="B172" s="27" t="s">
        <v>146</v>
      </c>
      <c r="C172" s="29" t="s">
        <v>147</v>
      </c>
      <c r="D172" s="29" t="s">
        <v>254</v>
      </c>
      <c r="E172" s="28" t="s">
        <v>47</v>
      </c>
      <c r="F172" s="45">
        <v>44768</v>
      </c>
      <c r="G172" s="30">
        <v>3915.18</v>
      </c>
      <c r="H172" s="30">
        <v>2936.39</v>
      </c>
      <c r="I172" s="30">
        <v>2495.9315000000001</v>
      </c>
      <c r="J172" s="31">
        <v>75</v>
      </c>
    </row>
    <row r="173" spans="2:10" ht="40.5" x14ac:dyDescent="0.25">
      <c r="B173" s="27" t="s">
        <v>67</v>
      </c>
      <c r="C173" s="29" t="s">
        <v>68</v>
      </c>
      <c r="D173" s="29" t="s">
        <v>60</v>
      </c>
      <c r="E173" s="28" t="s">
        <v>45</v>
      </c>
      <c r="F173" s="45">
        <v>44768</v>
      </c>
      <c r="G173" s="30">
        <v>3246860.38</v>
      </c>
      <c r="H173" s="30">
        <v>2435145.29</v>
      </c>
      <c r="I173" s="30">
        <v>2069873.4964999999</v>
      </c>
      <c r="J173" s="31">
        <v>75</v>
      </c>
    </row>
    <row r="174" spans="2:10" ht="27" x14ac:dyDescent="0.25">
      <c r="B174" s="27" t="s">
        <v>85</v>
      </c>
      <c r="C174" s="29" t="s">
        <v>86</v>
      </c>
      <c r="D174" s="29" t="s">
        <v>254</v>
      </c>
      <c r="E174" s="28" t="s">
        <v>41</v>
      </c>
      <c r="F174" s="45">
        <v>44753</v>
      </c>
      <c r="G174" s="30">
        <v>8600.2000000000007</v>
      </c>
      <c r="H174" s="30">
        <v>8170.19</v>
      </c>
      <c r="I174" s="30">
        <v>6944.6615000000002</v>
      </c>
      <c r="J174" s="31">
        <v>95</v>
      </c>
    </row>
    <row r="175" spans="2:10" ht="30" customHeight="1" x14ac:dyDescent="0.25">
      <c r="B175" s="27" t="s">
        <v>32</v>
      </c>
      <c r="C175" s="29" t="s">
        <v>33</v>
      </c>
      <c r="D175" s="29" t="s">
        <v>254</v>
      </c>
      <c r="E175" s="28" t="s">
        <v>41</v>
      </c>
      <c r="F175" s="45">
        <v>44768</v>
      </c>
      <c r="G175" s="30">
        <v>14000</v>
      </c>
      <c r="H175" s="30">
        <v>14000</v>
      </c>
      <c r="I175" s="30">
        <v>11900</v>
      </c>
      <c r="J175" s="31">
        <v>100</v>
      </c>
    </row>
    <row r="176" spans="2:10" ht="30" customHeight="1" x14ac:dyDescent="0.25">
      <c r="B176" s="27" t="s">
        <v>32</v>
      </c>
      <c r="C176" s="29" t="s">
        <v>33</v>
      </c>
      <c r="D176" s="29" t="s">
        <v>254</v>
      </c>
      <c r="E176" s="28" t="s">
        <v>47</v>
      </c>
      <c r="F176" s="45">
        <v>44768</v>
      </c>
      <c r="G176" s="30">
        <v>30000</v>
      </c>
      <c r="H176" s="30">
        <v>30000</v>
      </c>
      <c r="I176" s="30">
        <v>25500</v>
      </c>
      <c r="J176" s="31">
        <v>100</v>
      </c>
    </row>
    <row r="177" spans="2:10" ht="40.5" x14ac:dyDescent="0.25">
      <c r="B177" s="27" t="s">
        <v>152</v>
      </c>
      <c r="C177" s="29" t="s">
        <v>153</v>
      </c>
      <c r="D177" s="28" t="s">
        <v>36</v>
      </c>
      <c r="E177" s="28" t="s">
        <v>45</v>
      </c>
      <c r="F177" s="45">
        <v>44768</v>
      </c>
      <c r="G177" s="30">
        <v>258098.58</v>
      </c>
      <c r="H177" s="30">
        <v>258098.58</v>
      </c>
      <c r="I177" s="30">
        <v>219383.79300000001</v>
      </c>
      <c r="J177" s="31">
        <v>100</v>
      </c>
    </row>
    <row r="178" spans="2:10" ht="27" x14ac:dyDescent="0.25">
      <c r="B178" s="27" t="s">
        <v>154</v>
      </c>
      <c r="C178" s="29" t="s">
        <v>155</v>
      </c>
      <c r="D178" s="29" t="s">
        <v>156</v>
      </c>
      <c r="E178" s="28" t="s">
        <v>47</v>
      </c>
      <c r="F178" s="45">
        <v>44753</v>
      </c>
      <c r="G178" s="30">
        <v>1347223.51</v>
      </c>
      <c r="H178" s="30">
        <v>1010417.63</v>
      </c>
      <c r="I178" s="30">
        <v>858854.98549999995</v>
      </c>
      <c r="J178" s="31">
        <v>75</v>
      </c>
    </row>
    <row r="179" spans="2:10" ht="27" x14ac:dyDescent="0.25">
      <c r="B179" s="27" t="s">
        <v>154</v>
      </c>
      <c r="C179" s="29" t="s">
        <v>157</v>
      </c>
      <c r="D179" s="29" t="s">
        <v>158</v>
      </c>
      <c r="E179" s="28" t="s">
        <v>45</v>
      </c>
      <c r="F179" s="45">
        <v>44753</v>
      </c>
      <c r="G179" s="30">
        <v>588710</v>
      </c>
      <c r="H179" s="30">
        <v>441532.5</v>
      </c>
      <c r="I179" s="30">
        <v>375302.625</v>
      </c>
      <c r="J179" s="31">
        <v>75</v>
      </c>
    </row>
    <row r="180" spans="2:10" ht="30" customHeight="1" thickBot="1" x14ac:dyDescent="0.3">
      <c r="B180" s="41" t="s">
        <v>9</v>
      </c>
      <c r="C180" s="42"/>
      <c r="D180" s="42"/>
      <c r="E180" s="42"/>
      <c r="F180" s="43"/>
      <c r="G180" s="19">
        <f>SUM(G85:G179)</f>
        <v>6005932.0800000001</v>
      </c>
      <c r="H180" s="19">
        <f>SUM(H85:H179)</f>
        <v>4581693.9399999995</v>
      </c>
      <c r="I180" s="19">
        <f>SUM(I85:I179)</f>
        <v>3894439.8489999999</v>
      </c>
      <c r="J180" s="20"/>
    </row>
    <row r="181" spans="2:10" x14ac:dyDescent="0.25">
      <c r="B181" s="10"/>
      <c r="C181" s="9"/>
      <c r="D181" s="9"/>
    </row>
  </sheetData>
  <mergeCells count="2">
    <mergeCell ref="B8:J8"/>
    <mergeCell ref="B180:F180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D999C-A8D1-4A3D-8FE3-63DF0FB1BD77}">
  <dimension ref="B2:J14"/>
  <sheetViews>
    <sheetView workbookViewId="0">
      <selection activeCell="D23" sqref="D23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8" t="s">
        <v>282</v>
      </c>
      <c r="C8" s="39"/>
      <c r="D8" s="39"/>
      <c r="E8" s="39"/>
      <c r="F8" s="39"/>
      <c r="G8" s="39"/>
      <c r="H8" s="39"/>
      <c r="I8" s="39"/>
      <c r="J8" s="40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1" t="s">
        <v>146</v>
      </c>
      <c r="C10" s="22" t="s">
        <v>147</v>
      </c>
      <c r="D10" s="23" t="s">
        <v>254</v>
      </c>
      <c r="E10" s="24" t="s">
        <v>49</v>
      </c>
      <c r="F10" s="44">
        <v>44799</v>
      </c>
      <c r="G10" s="25">
        <v>8106.7</v>
      </c>
      <c r="H10" s="25">
        <v>6080.02</v>
      </c>
      <c r="I10" s="25">
        <v>5168.0169999999998</v>
      </c>
      <c r="J10" s="26">
        <v>75</v>
      </c>
    </row>
    <row r="11" spans="2:10" s="11" customFormat="1" ht="30" customHeight="1" x14ac:dyDescent="0.25">
      <c r="B11" s="27" t="s">
        <v>159</v>
      </c>
      <c r="C11" s="28" t="s">
        <v>160</v>
      </c>
      <c r="D11" s="29" t="s">
        <v>83</v>
      </c>
      <c r="E11" s="28" t="s">
        <v>45</v>
      </c>
      <c r="F11" s="45">
        <v>44799</v>
      </c>
      <c r="G11" s="30">
        <v>399580.5</v>
      </c>
      <c r="H11" s="30">
        <v>399580.5</v>
      </c>
      <c r="I11" s="30">
        <v>339643.42499999999</v>
      </c>
      <c r="J11" s="31">
        <v>100</v>
      </c>
    </row>
    <row r="12" spans="2:10" s="11" customFormat="1" ht="27" x14ac:dyDescent="0.25">
      <c r="B12" s="27" t="s">
        <v>161</v>
      </c>
      <c r="C12" s="29" t="s">
        <v>162</v>
      </c>
      <c r="D12" s="29" t="s">
        <v>163</v>
      </c>
      <c r="E12" s="28" t="s">
        <v>41</v>
      </c>
      <c r="F12" s="45">
        <v>44799</v>
      </c>
      <c r="G12" s="30">
        <v>2436293.71</v>
      </c>
      <c r="H12" s="30">
        <v>2436293.71</v>
      </c>
      <c r="I12" s="30">
        <v>2070849.6535</v>
      </c>
      <c r="J12" s="31">
        <v>100</v>
      </c>
    </row>
    <row r="13" spans="2:10" ht="30" customHeight="1" thickBot="1" x14ac:dyDescent="0.3">
      <c r="B13" s="41" t="s">
        <v>9</v>
      </c>
      <c r="C13" s="42"/>
      <c r="D13" s="42"/>
      <c r="E13" s="42"/>
      <c r="F13" s="43"/>
      <c r="G13" s="19">
        <f>SUM(G10:G12)</f>
        <v>2843980.91</v>
      </c>
      <c r="H13" s="19">
        <f>SUM(H10:H12)</f>
        <v>2841954.23</v>
      </c>
      <c r="I13" s="19">
        <f>SUM(I10:I12)</f>
        <v>2415661.0954999998</v>
      </c>
      <c r="J13" s="20"/>
    </row>
    <row r="14" spans="2:10" x14ac:dyDescent="0.25">
      <c r="B14" s="10"/>
      <c r="C14" s="9"/>
      <c r="D14" s="9"/>
    </row>
  </sheetData>
  <mergeCells count="2">
    <mergeCell ref="B8:J8"/>
    <mergeCell ref="B13:F1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D83EE-41D2-4A58-B926-3A7F9CB12268}">
  <dimension ref="B2:L27"/>
  <sheetViews>
    <sheetView topLeftCell="A10" workbookViewId="0">
      <selection activeCell="F10" sqref="F10:F25"/>
    </sheetView>
  </sheetViews>
  <sheetFormatPr defaultRowHeight="15" x14ac:dyDescent="0.25"/>
  <cols>
    <col min="1" max="1" width="23.71093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8" t="s">
        <v>283</v>
      </c>
      <c r="C8" s="39"/>
      <c r="D8" s="39"/>
      <c r="E8" s="39"/>
      <c r="F8" s="39"/>
      <c r="G8" s="39"/>
      <c r="H8" s="39"/>
      <c r="I8" s="39"/>
      <c r="J8" s="40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1" t="s">
        <v>111</v>
      </c>
      <c r="C10" s="22" t="s">
        <v>164</v>
      </c>
      <c r="D10" s="23" t="s">
        <v>165</v>
      </c>
      <c r="E10" s="24" t="s">
        <v>42</v>
      </c>
      <c r="F10" s="44">
        <v>44844</v>
      </c>
      <c r="G10" s="25">
        <v>200533.89</v>
      </c>
      <c r="H10" s="25">
        <v>80213.56</v>
      </c>
      <c r="I10" s="25">
        <v>68181.525999999998</v>
      </c>
      <c r="J10" s="26">
        <v>40</v>
      </c>
    </row>
    <row r="11" spans="2:10" s="11" customFormat="1" ht="30" customHeight="1" x14ac:dyDescent="0.25">
      <c r="B11" s="27" t="s">
        <v>111</v>
      </c>
      <c r="C11" s="28" t="s">
        <v>166</v>
      </c>
      <c r="D11" s="29" t="s">
        <v>167</v>
      </c>
      <c r="E11" s="28" t="s">
        <v>42</v>
      </c>
      <c r="F11" s="45">
        <v>44844</v>
      </c>
      <c r="G11" s="30">
        <v>269436.65000000002</v>
      </c>
      <c r="H11" s="30">
        <v>134718.32999999999</v>
      </c>
      <c r="I11" s="30">
        <v>114510.5805</v>
      </c>
      <c r="J11" s="31">
        <v>50</v>
      </c>
    </row>
    <row r="12" spans="2:10" s="11" customFormat="1" ht="30" customHeight="1" x14ac:dyDescent="0.25">
      <c r="B12" s="27" t="s">
        <v>111</v>
      </c>
      <c r="C12" s="29" t="s">
        <v>168</v>
      </c>
      <c r="D12" s="29" t="s">
        <v>169</v>
      </c>
      <c r="E12" s="28" t="s">
        <v>42</v>
      </c>
      <c r="F12" s="45">
        <v>44844</v>
      </c>
      <c r="G12" s="30">
        <v>216129.45</v>
      </c>
      <c r="H12" s="30">
        <v>108064.73</v>
      </c>
      <c r="I12" s="30">
        <v>91855.020499999999</v>
      </c>
      <c r="J12" s="31">
        <v>50</v>
      </c>
    </row>
    <row r="13" spans="2:10" s="11" customFormat="1" ht="30" customHeight="1" x14ac:dyDescent="0.25">
      <c r="B13" s="27" t="s">
        <v>55</v>
      </c>
      <c r="C13" s="29" t="s">
        <v>170</v>
      </c>
      <c r="D13" s="34" t="s">
        <v>171</v>
      </c>
      <c r="E13" s="28" t="s">
        <v>43</v>
      </c>
      <c r="F13" s="45">
        <v>44844</v>
      </c>
      <c r="G13" s="30">
        <v>25321.22</v>
      </c>
      <c r="H13" s="30">
        <v>15192.73</v>
      </c>
      <c r="I13" s="30">
        <v>12913.8205</v>
      </c>
      <c r="J13" s="31">
        <v>60</v>
      </c>
    </row>
    <row r="14" spans="2:10" s="11" customFormat="1" ht="30" customHeight="1" x14ac:dyDescent="0.25">
      <c r="B14" s="27" t="s">
        <v>55</v>
      </c>
      <c r="C14" s="32" t="s">
        <v>172</v>
      </c>
      <c r="D14" s="34" t="s">
        <v>274</v>
      </c>
      <c r="E14" s="33" t="s">
        <v>43</v>
      </c>
      <c r="F14" s="45">
        <v>44844</v>
      </c>
      <c r="G14" s="30">
        <v>13314.38</v>
      </c>
      <c r="H14" s="30">
        <v>7988.63</v>
      </c>
      <c r="I14" s="30">
        <v>6790.3355000000001</v>
      </c>
      <c r="J14" s="31">
        <v>60</v>
      </c>
    </row>
    <row r="15" spans="2:10" s="11" customFormat="1" ht="30" customHeight="1" x14ac:dyDescent="0.25">
      <c r="B15" s="27" t="s">
        <v>55</v>
      </c>
      <c r="C15" s="32" t="s">
        <v>173</v>
      </c>
      <c r="D15" s="34" t="s">
        <v>275</v>
      </c>
      <c r="E15" s="33" t="s">
        <v>41</v>
      </c>
      <c r="F15" s="45">
        <v>44844</v>
      </c>
      <c r="G15" s="30">
        <v>14098.94</v>
      </c>
      <c r="H15" s="30">
        <v>8459.36</v>
      </c>
      <c r="I15" s="30">
        <v>7190.4560000000001</v>
      </c>
      <c r="J15" s="31">
        <v>60</v>
      </c>
    </row>
    <row r="16" spans="2:10" s="11" customFormat="1" ht="30" customHeight="1" x14ac:dyDescent="0.25">
      <c r="B16" s="27" t="s">
        <v>55</v>
      </c>
      <c r="C16" s="32" t="s">
        <v>174</v>
      </c>
      <c r="D16" s="37" t="s">
        <v>175</v>
      </c>
      <c r="E16" s="33" t="s">
        <v>42</v>
      </c>
      <c r="F16" s="45">
        <v>44844</v>
      </c>
      <c r="G16" s="30">
        <v>11847.94</v>
      </c>
      <c r="H16" s="30">
        <v>7108.76</v>
      </c>
      <c r="I16" s="30">
        <v>6042.4459999999999</v>
      </c>
      <c r="J16" s="31">
        <v>60</v>
      </c>
    </row>
    <row r="17" spans="2:12" s="11" customFormat="1" ht="30" customHeight="1" x14ac:dyDescent="0.25">
      <c r="B17" s="27" t="s">
        <v>55</v>
      </c>
      <c r="C17" s="32" t="s">
        <v>176</v>
      </c>
      <c r="D17" s="36" t="s">
        <v>177</v>
      </c>
      <c r="E17" s="33" t="s">
        <v>42</v>
      </c>
      <c r="F17" s="45">
        <v>44844</v>
      </c>
      <c r="G17" s="30">
        <v>25718.58</v>
      </c>
      <c r="H17" s="30">
        <v>15431.15</v>
      </c>
      <c r="I17" s="30">
        <v>13116.477500000001</v>
      </c>
      <c r="J17" s="31">
        <v>60</v>
      </c>
    </row>
    <row r="18" spans="2:12" s="11" customFormat="1" ht="30" customHeight="1" x14ac:dyDescent="0.25">
      <c r="B18" s="27" t="s">
        <v>55</v>
      </c>
      <c r="C18" s="32" t="s">
        <v>178</v>
      </c>
      <c r="D18" s="37" t="s">
        <v>179</v>
      </c>
      <c r="E18" s="33" t="s">
        <v>39</v>
      </c>
      <c r="F18" s="45">
        <v>44844</v>
      </c>
      <c r="G18" s="30">
        <v>22375.48</v>
      </c>
      <c r="H18" s="30">
        <v>13425.29</v>
      </c>
      <c r="I18" s="30">
        <v>11411.496499999999</v>
      </c>
      <c r="J18" s="31">
        <v>60</v>
      </c>
    </row>
    <row r="19" spans="2:12" s="11" customFormat="1" ht="30" customHeight="1" x14ac:dyDescent="0.25">
      <c r="B19" s="27" t="s">
        <v>55</v>
      </c>
      <c r="C19" s="32" t="s">
        <v>180</v>
      </c>
      <c r="D19" s="34" t="s">
        <v>274</v>
      </c>
      <c r="E19" s="33" t="s">
        <v>43</v>
      </c>
      <c r="F19" s="45">
        <v>44844</v>
      </c>
      <c r="G19" s="30">
        <v>10503.59</v>
      </c>
      <c r="H19" s="30">
        <v>6302.15</v>
      </c>
      <c r="I19" s="30">
        <v>5356.8275000000003</v>
      </c>
      <c r="J19" s="31">
        <v>60</v>
      </c>
    </row>
    <row r="20" spans="2:12" s="11" customFormat="1" ht="30" customHeight="1" x14ac:dyDescent="0.25">
      <c r="B20" s="27" t="s">
        <v>51</v>
      </c>
      <c r="C20" s="32" t="s">
        <v>52</v>
      </c>
      <c r="D20" s="37" t="s">
        <v>254</v>
      </c>
      <c r="E20" s="33" t="s">
        <v>40</v>
      </c>
      <c r="F20" s="45">
        <v>44844</v>
      </c>
      <c r="G20" s="30">
        <v>816.08</v>
      </c>
      <c r="H20" s="30">
        <v>816.08</v>
      </c>
      <c r="I20" s="30">
        <v>693.66800000000001</v>
      </c>
      <c r="J20" s="31">
        <v>100</v>
      </c>
    </row>
    <row r="21" spans="2:12" s="11" customFormat="1" ht="30" customHeight="1" x14ac:dyDescent="0.25">
      <c r="B21" s="27" t="s">
        <v>51</v>
      </c>
      <c r="C21" s="29" t="s">
        <v>52</v>
      </c>
      <c r="D21" s="35" t="s">
        <v>181</v>
      </c>
      <c r="E21" s="28" t="s">
        <v>47</v>
      </c>
      <c r="F21" s="45">
        <v>44844</v>
      </c>
      <c r="G21" s="30">
        <v>1245.6300000000001</v>
      </c>
      <c r="H21" s="30">
        <v>1245.6300000000001</v>
      </c>
      <c r="I21" s="30">
        <v>1058.7855</v>
      </c>
      <c r="J21" s="31">
        <v>100</v>
      </c>
    </row>
    <row r="22" spans="2:12" s="11" customFormat="1" ht="30" customHeight="1" x14ac:dyDescent="0.25">
      <c r="B22" s="27" t="s">
        <v>51</v>
      </c>
      <c r="C22" s="29" t="s">
        <v>52</v>
      </c>
      <c r="D22" s="37" t="s">
        <v>254</v>
      </c>
      <c r="E22" s="28" t="s">
        <v>45</v>
      </c>
      <c r="F22" s="45">
        <v>44844</v>
      </c>
      <c r="G22" s="30">
        <v>816.08</v>
      </c>
      <c r="H22" s="30">
        <v>816.08</v>
      </c>
      <c r="I22" s="30">
        <v>693.66800000000001</v>
      </c>
      <c r="J22" s="31">
        <v>100</v>
      </c>
    </row>
    <row r="23" spans="2:12" s="17" customFormat="1" ht="30" customHeight="1" x14ac:dyDescent="0.25">
      <c r="B23" s="27" t="s">
        <v>51</v>
      </c>
      <c r="C23" s="29" t="s">
        <v>52</v>
      </c>
      <c r="D23" s="37" t="s">
        <v>254</v>
      </c>
      <c r="E23" s="28" t="s">
        <v>41</v>
      </c>
      <c r="F23" s="45">
        <v>44844</v>
      </c>
      <c r="G23" s="30">
        <v>659.45</v>
      </c>
      <c r="H23" s="30">
        <v>659.45</v>
      </c>
      <c r="I23" s="30">
        <v>560.53250000000003</v>
      </c>
      <c r="J23" s="31">
        <v>100</v>
      </c>
      <c r="K23" s="16"/>
      <c r="L23" s="16"/>
    </row>
    <row r="24" spans="2:12" s="17" customFormat="1" ht="30" customHeight="1" x14ac:dyDescent="0.25">
      <c r="B24" s="27" t="s">
        <v>51</v>
      </c>
      <c r="C24" s="29" t="s">
        <v>52</v>
      </c>
      <c r="D24" s="37" t="s">
        <v>254</v>
      </c>
      <c r="E24" s="28" t="s">
        <v>44</v>
      </c>
      <c r="F24" s="45">
        <v>44844</v>
      </c>
      <c r="G24" s="30">
        <v>816.08</v>
      </c>
      <c r="H24" s="30">
        <v>816.08</v>
      </c>
      <c r="I24" s="30">
        <v>693.66800000000001</v>
      </c>
      <c r="J24" s="31">
        <v>100</v>
      </c>
    </row>
    <row r="25" spans="2:12" s="17" customFormat="1" ht="30" customHeight="1" x14ac:dyDescent="0.25">
      <c r="B25" s="27" t="s">
        <v>51</v>
      </c>
      <c r="C25" s="29" t="s">
        <v>52</v>
      </c>
      <c r="D25" s="37" t="s">
        <v>254</v>
      </c>
      <c r="E25" s="28" t="s">
        <v>44</v>
      </c>
      <c r="F25" s="45">
        <v>44844</v>
      </c>
      <c r="G25" s="30">
        <v>816.08</v>
      </c>
      <c r="H25" s="30">
        <v>816.08</v>
      </c>
      <c r="I25" s="30">
        <v>693.66800000000001</v>
      </c>
      <c r="J25" s="31">
        <v>100</v>
      </c>
    </row>
    <row r="26" spans="2:12" ht="30" customHeight="1" thickBot="1" x14ac:dyDescent="0.3">
      <c r="B26" s="41" t="s">
        <v>9</v>
      </c>
      <c r="C26" s="42"/>
      <c r="D26" s="42"/>
      <c r="E26" s="42"/>
      <c r="F26" s="43"/>
      <c r="G26" s="19">
        <f>SUM(G10:G25)</f>
        <v>814449.51999999955</v>
      </c>
      <c r="H26" s="19">
        <f>SUM(H10:H25)</f>
        <v>402074.09000000008</v>
      </c>
      <c r="I26" s="19">
        <f>SUM(I10:I25)</f>
        <v>341762.97649999993</v>
      </c>
      <c r="J26" s="20"/>
    </row>
    <row r="27" spans="2:12" x14ac:dyDescent="0.25">
      <c r="B27" s="10"/>
      <c r="C27" s="9"/>
      <c r="D27" s="9"/>
    </row>
  </sheetData>
  <mergeCells count="2">
    <mergeCell ref="B8:J8"/>
    <mergeCell ref="B26:F26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55B1-DED8-4D0C-9D95-F5DCD052255A}">
  <dimension ref="B2:J16"/>
  <sheetViews>
    <sheetView workbookViewId="0">
      <selection activeCell="F10" sqref="F10:F14"/>
    </sheetView>
  </sheetViews>
  <sheetFormatPr defaultRowHeight="15" x14ac:dyDescent="0.25"/>
  <cols>
    <col min="1" max="1" width="24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8" t="s">
        <v>191</v>
      </c>
      <c r="C8" s="39"/>
      <c r="D8" s="39"/>
      <c r="E8" s="39"/>
      <c r="F8" s="39"/>
      <c r="G8" s="39"/>
      <c r="H8" s="39"/>
      <c r="I8" s="39"/>
      <c r="J8" s="40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1" t="s">
        <v>182</v>
      </c>
      <c r="C10" s="22" t="s">
        <v>183</v>
      </c>
      <c r="D10" s="23" t="s">
        <v>184</v>
      </c>
      <c r="E10" s="24" t="s">
        <v>45</v>
      </c>
      <c r="F10" s="44">
        <v>44882</v>
      </c>
      <c r="G10" s="25">
        <v>52000</v>
      </c>
      <c r="H10" s="25">
        <v>52000</v>
      </c>
      <c r="I10" s="25">
        <v>44200</v>
      </c>
      <c r="J10" s="26">
        <v>100</v>
      </c>
    </row>
    <row r="11" spans="2:10" s="11" customFormat="1" ht="30" customHeight="1" x14ac:dyDescent="0.25">
      <c r="B11" s="27" t="s">
        <v>182</v>
      </c>
      <c r="C11" s="28" t="s">
        <v>183</v>
      </c>
      <c r="D11" s="29" t="s">
        <v>185</v>
      </c>
      <c r="E11" s="28" t="s">
        <v>43</v>
      </c>
      <c r="F11" s="45">
        <v>44882</v>
      </c>
      <c r="G11" s="30">
        <v>52000</v>
      </c>
      <c r="H11" s="30">
        <v>52000</v>
      </c>
      <c r="I11" s="30">
        <v>44200</v>
      </c>
      <c r="J11" s="31">
        <v>100</v>
      </c>
    </row>
    <row r="12" spans="2:10" s="11" customFormat="1" ht="30.75" customHeight="1" x14ac:dyDescent="0.25">
      <c r="B12" s="27" t="s">
        <v>161</v>
      </c>
      <c r="C12" s="29" t="s">
        <v>186</v>
      </c>
      <c r="D12" s="29" t="s">
        <v>187</v>
      </c>
      <c r="E12" s="28" t="s">
        <v>40</v>
      </c>
      <c r="F12" s="45">
        <v>44882</v>
      </c>
      <c r="G12" s="30">
        <v>855149.07</v>
      </c>
      <c r="H12" s="30">
        <v>855149.07</v>
      </c>
      <c r="I12" s="30">
        <v>726876.7095</v>
      </c>
      <c r="J12" s="31">
        <v>100</v>
      </c>
    </row>
    <row r="13" spans="2:10" s="11" customFormat="1" ht="27" x14ac:dyDescent="0.25">
      <c r="B13" s="27" t="s">
        <v>161</v>
      </c>
      <c r="C13" s="29" t="s">
        <v>188</v>
      </c>
      <c r="D13" s="29" t="s">
        <v>163</v>
      </c>
      <c r="E13" s="28" t="s">
        <v>42</v>
      </c>
      <c r="F13" s="45">
        <v>44882</v>
      </c>
      <c r="G13" s="30">
        <v>4407620.4400000004</v>
      </c>
      <c r="H13" s="30">
        <v>4407620.4400000004</v>
      </c>
      <c r="I13" s="30">
        <v>3746477.3739999998</v>
      </c>
      <c r="J13" s="31">
        <v>100</v>
      </c>
    </row>
    <row r="14" spans="2:10" s="11" customFormat="1" ht="54" x14ac:dyDescent="0.25">
      <c r="B14" s="27" t="s">
        <v>161</v>
      </c>
      <c r="C14" s="29" t="s">
        <v>189</v>
      </c>
      <c r="D14" s="29" t="s">
        <v>190</v>
      </c>
      <c r="E14" s="28" t="s">
        <v>39</v>
      </c>
      <c r="F14" s="45">
        <v>44882</v>
      </c>
      <c r="G14" s="30">
        <v>1632741.11</v>
      </c>
      <c r="H14" s="30">
        <v>1632741.11</v>
      </c>
      <c r="I14" s="30">
        <v>1387829.9435000001</v>
      </c>
      <c r="J14" s="31">
        <v>100</v>
      </c>
    </row>
    <row r="15" spans="2:10" ht="30" customHeight="1" thickBot="1" x14ac:dyDescent="0.3">
      <c r="B15" s="41" t="s">
        <v>9</v>
      </c>
      <c r="C15" s="42"/>
      <c r="D15" s="42"/>
      <c r="E15" s="42"/>
      <c r="F15" s="43"/>
      <c r="G15" s="19">
        <f>SUM(G10:G14)</f>
        <v>6999510.620000001</v>
      </c>
      <c r="H15" s="19">
        <f>SUM(H10:H14)</f>
        <v>6999510.620000001</v>
      </c>
      <c r="I15" s="19">
        <f>SUM(I10:I14)</f>
        <v>5949584.0269999998</v>
      </c>
      <c r="J15" s="20"/>
    </row>
    <row r="16" spans="2:10" x14ac:dyDescent="0.25">
      <c r="B16" s="10"/>
      <c r="C16" s="9"/>
      <c r="D16" s="9"/>
    </row>
  </sheetData>
  <mergeCells count="2">
    <mergeCell ref="B8:J8"/>
    <mergeCell ref="B15:F1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10</vt:i4>
      </vt:variant>
    </vt:vector>
  </HeadingPairs>
  <TitlesOfParts>
    <vt:vector size="20" baseType="lpstr">
      <vt:lpstr>JANEIRO</vt:lpstr>
      <vt:lpstr>FEVEREIRO</vt:lpstr>
      <vt:lpstr>MARÇO</vt:lpstr>
      <vt:lpstr>ABRIL</vt:lpstr>
      <vt:lpstr>JUNHO</vt:lpstr>
      <vt:lpstr>JULHO</vt:lpstr>
      <vt:lpstr>AGOSTO</vt:lpstr>
      <vt:lpstr>OUTUBRO</vt:lpstr>
      <vt:lpstr>NOVEMBRO</vt:lpstr>
      <vt:lpstr>DEZEMBRO</vt:lpstr>
      <vt:lpstr>ABRIL!Títulos_de_Impressão</vt:lpstr>
      <vt:lpstr>AGOSTO!Títulos_de_Impressão</vt:lpstr>
      <vt:lpstr>DEZEMBRO!Títulos_de_Impressão</vt:lpstr>
      <vt:lpstr>FEVEREIRO!Títulos_de_Impressão</vt:lpstr>
      <vt:lpstr>JANEIRO!Títulos_de_Impressão</vt:lpstr>
      <vt:lpstr>JULHO!Títulos_de_Impressão</vt:lpstr>
      <vt:lpstr>JUNHO!Títulos_de_Impressão</vt:lpstr>
      <vt:lpstr>MARÇO!Títulos_de_Impressão</vt:lpstr>
      <vt:lpstr>NOVEMBRO!Títulos_de_Impressão</vt:lpstr>
      <vt:lpstr>OUTUBRO!Títulos_de_Impressão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dcterms:created xsi:type="dcterms:W3CDTF">2017-12-13T15:26:09Z</dcterms:created>
  <dcterms:modified xsi:type="dcterms:W3CDTF">2023-03-31T10:50:35Z</dcterms:modified>
  <cp:category/>
  <cp:contentStatus/>
</cp:coreProperties>
</file>