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Junho" sheetId="4" r:id="rId1"/>
  </sheets>
  <definedNames>
    <definedName name="_xlnm.Print_Titles" localSheetId="0">Junho!$1:$9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4" l="1"/>
  <c r="H72" i="4"/>
  <c r="F72" i="4"/>
</calcChain>
</file>

<file path=xl/sharedStrings.xml><?xml version="1.0" encoding="utf-8"?>
<sst xmlns="http://schemas.openxmlformats.org/spreadsheetml/2006/main" count="259" uniqueCount="88">
  <si>
    <t>Designação do Projeto</t>
  </si>
  <si>
    <t>Nº da 
Ação</t>
  </si>
  <si>
    <t>Nome do 
Beneficiário</t>
  </si>
  <si>
    <t>Concelho do 
empreendimento</t>
  </si>
  <si>
    <t>Data de 
Aprovação</t>
  </si>
  <si>
    <t>Montante 
Aprovado 
Despesa Pública</t>
  </si>
  <si>
    <t>Montante 
Aprovado 
FEADER</t>
  </si>
  <si>
    <t>Taxa de 
Apoio</t>
  </si>
  <si>
    <t>Ribeira Brava</t>
  </si>
  <si>
    <t>Funchal</t>
  </si>
  <si>
    <t>Ponta do Sol</t>
  </si>
  <si>
    <t>Calheta</t>
  </si>
  <si>
    <t>Henriques &amp; Milho, Lda.</t>
  </si>
  <si>
    <t>Welsh &amp; Welsh, Lda.</t>
  </si>
  <si>
    <t>Santa Cruz</t>
  </si>
  <si>
    <t>Câmara de Lobos</t>
  </si>
  <si>
    <t>RAM</t>
  </si>
  <si>
    <t>Machico</t>
  </si>
  <si>
    <t>Privado</t>
  </si>
  <si>
    <t>3.1.1</t>
  </si>
  <si>
    <t>São Vicente</t>
  </si>
  <si>
    <t>Apoio à nova participação em regimes 
de qualidade</t>
  </si>
  <si>
    <t>10.2.0</t>
  </si>
  <si>
    <t>15.2.1</t>
  </si>
  <si>
    <t>19.2.1</t>
  </si>
  <si>
    <t>19.2.2</t>
  </si>
  <si>
    <t>19.2.3</t>
  </si>
  <si>
    <t>4.1.2</t>
  </si>
  <si>
    <t>4.2.2</t>
  </si>
  <si>
    <t>6.1.0</t>
  </si>
  <si>
    <t>8.3.0</t>
  </si>
  <si>
    <t>8.6.0</t>
  </si>
  <si>
    <t>TER - PEARL SEA</t>
  </si>
  <si>
    <t>TER - Rosa dos Limões</t>
  </si>
  <si>
    <t>Remodelação do Solar da Boaventura</t>
  </si>
  <si>
    <t>Casas Cales e Chada TER</t>
  </si>
  <si>
    <t>TER - Casa da Luz</t>
  </si>
  <si>
    <t>SEABUS - Táxi marítimo</t>
  </si>
  <si>
    <t>TER - Casa D. Amélia</t>
  </si>
  <si>
    <t>Carrinha de 9 lugares</t>
  </si>
  <si>
    <t>XIV Feira regional da Cana</t>
  </si>
  <si>
    <t>Festa da Vinha e do Vinho 2019</t>
  </si>
  <si>
    <t>Mais Mobilidade - Banco de Ajudas Técnicas</t>
  </si>
  <si>
    <t>Movimenta Mais</t>
  </si>
  <si>
    <t>Pico Redondo</t>
  </si>
  <si>
    <t>Quinta do Palheiro</t>
  </si>
  <si>
    <t>Inst. Florestas e Conservação Natureza, IP-RAM</t>
  </si>
  <si>
    <t>HENRIQUE &amp; DÉRCIA, LDA</t>
  </si>
  <si>
    <t>TEIXEIRA NEVES &amp; FILHOS LDA</t>
  </si>
  <si>
    <t>JOY4RENT, LDA</t>
  </si>
  <si>
    <t>Município do Porto Moniz</t>
  </si>
  <si>
    <t>Município de São Vicente</t>
  </si>
  <si>
    <t>Artisan Snails, Lda.</t>
  </si>
  <si>
    <t>AVIATLÂNTICO - Avicultura, S.A.</t>
  </si>
  <si>
    <t>NUNES &amp; FREITAS, LDA.</t>
  </si>
  <si>
    <t>Ponta Agrícola, Lda.</t>
  </si>
  <si>
    <t>Indexsensations, Lda.</t>
  </si>
  <si>
    <t>Gesba - Empresa do Sector da Banana, Lda.</t>
  </si>
  <si>
    <t>Vinhos Barbeito (Madeira), Lda.</t>
  </si>
  <si>
    <t>TENDERLANDS, LDA.</t>
  </si>
  <si>
    <t>Mistérios da Quinta, Unipessoal, lda</t>
  </si>
  <si>
    <t>Sociedade Turística Palheiro Golf, S.A.</t>
  </si>
  <si>
    <t>Porto Moniz</t>
  </si>
  <si>
    <t>Porto Santo</t>
  </si>
  <si>
    <t>Candidaturas aprovadas em junho de 2019</t>
  </si>
  <si>
    <t>Elegível</t>
  </si>
  <si>
    <t xml:space="preserve">TOTAL   </t>
  </si>
  <si>
    <t>Certificação, Valorização Económica e 
Gestão de Coleções de Materiais de Propagação Vegetativa da Videira, na RAM</t>
  </si>
  <si>
    <t>Instituto do Vinho, do 
Bordado e do Artesanato da Madeira, I.P-RAM</t>
  </si>
  <si>
    <t>Conservação dos Recursos Genéticos 
na Madeira</t>
  </si>
  <si>
    <t>Inst. Florestas e Conservação 
Natureza, IP-RAM</t>
  </si>
  <si>
    <t>WONDERPICTURESQUE - 
UNIPESSOAL LDA</t>
  </si>
  <si>
    <t>Casa do Povo da Ponta 
do Sol</t>
  </si>
  <si>
    <t>Banda Municipal da Ribeira 
Brava</t>
  </si>
  <si>
    <t>Instantes Seculares - 
UNIPESSOAL LDA.</t>
  </si>
  <si>
    <t>Liliana Pereira Nóbrega, 
UNIPESSOAL LDA</t>
  </si>
  <si>
    <t>ANDRADE &amp; LIVRAMENTO, 
LDA</t>
  </si>
  <si>
    <t>Junta de Freguesia de 
São Vicente</t>
  </si>
  <si>
    <t>Casa do Povo do 
Porto Moniz</t>
  </si>
  <si>
    <t>ADENORMA - Associação
de Desenvolvimento da Costa Norte da Madeira</t>
  </si>
  <si>
    <t>Crescimento Sustentável com raízes 
culturais</t>
  </si>
  <si>
    <t>Apoio a investimentos de grande 
dimensão</t>
  </si>
  <si>
    <t>Expansão da actividade com criação de 
nova unidade de processamento da banana na RAM</t>
  </si>
  <si>
    <t>Ajuda ao arranque da atividade para 
os jovens agricultores</t>
  </si>
  <si>
    <t>Investimento Florestal para Aquisição de 
Equipamento de Corte de Vegetação e Estilhaçamento de Despojos Vegetais</t>
  </si>
  <si>
    <t>Beneficiação do Viveiro Florestal dos Salões 
(Porto Santo)</t>
  </si>
  <si>
    <t>Fajã Agrícola da Pedreira, 
Lda.</t>
  </si>
  <si>
    <t>Investimento em empresas de transformação e comercialização de produtos agrícolas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</si>
</sst>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auto="1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auto="1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auto="1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/>
    </xf>
    <xf numFmtId="44" fontId="3" fillId="0" borderId="5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1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4" fontId="3" fillId="2" borderId="8" xfId="1" applyFont="1" applyFill="1" applyBorder="1" applyAlignment="1">
      <alignment horizontal="center"/>
    </xf>
    <xf numFmtId="44" fontId="2" fillId="2" borderId="7" xfId="0" applyNumberFormat="1" applyFont="1" applyFill="1" applyBorder="1"/>
    <xf numFmtId="0" fontId="3" fillId="0" borderId="13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2238375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52" workbookViewId="0">
      <selection activeCell="E58" sqref="E58"/>
    </sheetView>
  </sheetViews>
  <sheetFormatPr defaultRowHeight="15" x14ac:dyDescent="0.25"/>
  <cols>
    <col min="1" max="1" width="8.7109375" style="7" customWidth="1"/>
    <col min="2" max="2" width="41.28515625" customWidth="1"/>
    <col min="3" max="3" width="27.42578125" customWidth="1"/>
    <col min="4" max="4" width="18.28515625" customWidth="1"/>
    <col min="5" max="5" width="12" style="7" customWidth="1"/>
    <col min="6" max="6" width="15.85546875" customWidth="1"/>
    <col min="7" max="7" width="15.5703125" bestFit="1" customWidth="1"/>
    <col min="8" max="8" width="15.5703125" style="1" bestFit="1" customWidth="1"/>
    <col min="9" max="9" width="8.85546875" style="8" customWidth="1"/>
  </cols>
  <sheetData>
    <row r="1" spans="1:9" s="2" customFormat="1" x14ac:dyDescent="0.25">
      <c r="A1" s="7"/>
      <c r="E1" s="7"/>
      <c r="H1" s="1"/>
      <c r="I1" s="8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32" t="s">
        <v>64</v>
      </c>
      <c r="B8" s="33"/>
      <c r="C8" s="33"/>
      <c r="D8" s="33"/>
      <c r="E8" s="33"/>
      <c r="F8" s="33"/>
      <c r="G8" s="33"/>
      <c r="H8" s="33"/>
      <c r="I8" s="34"/>
    </row>
    <row r="9" spans="1:9" s="6" customFormat="1" ht="51.75" customHeight="1" x14ac:dyDescent="0.25">
      <c r="A9" s="15" t="s">
        <v>1</v>
      </c>
      <c r="B9" s="16" t="s">
        <v>0</v>
      </c>
      <c r="C9" s="17" t="s">
        <v>2</v>
      </c>
      <c r="D9" s="17" t="s">
        <v>3</v>
      </c>
      <c r="E9" s="17" t="s">
        <v>4</v>
      </c>
      <c r="F9" s="16" t="s">
        <v>65</v>
      </c>
      <c r="G9" s="17" t="s">
        <v>5</v>
      </c>
      <c r="H9" s="17" t="s">
        <v>6</v>
      </c>
      <c r="I9" s="18" t="s">
        <v>7</v>
      </c>
    </row>
    <row r="10" spans="1:9" s="23" customFormat="1" ht="54" x14ac:dyDescent="0.25">
      <c r="A10" s="24" t="s">
        <v>22</v>
      </c>
      <c r="B10" s="31" t="s">
        <v>67</v>
      </c>
      <c r="C10" s="31" t="s">
        <v>68</v>
      </c>
      <c r="D10" s="25" t="s">
        <v>9</v>
      </c>
      <c r="E10" s="26">
        <v>43620</v>
      </c>
      <c r="F10" s="27">
        <v>389186.76</v>
      </c>
      <c r="G10" s="27">
        <v>389186.76</v>
      </c>
      <c r="H10" s="27">
        <v>330808.74599999998</v>
      </c>
      <c r="I10" s="28">
        <v>100</v>
      </c>
    </row>
    <row r="11" spans="1:9" s="23" customFormat="1" ht="30" customHeight="1" x14ac:dyDescent="0.25">
      <c r="A11" s="9" t="s">
        <v>23</v>
      </c>
      <c r="B11" s="11" t="s">
        <v>69</v>
      </c>
      <c r="C11" s="11" t="s">
        <v>70</v>
      </c>
      <c r="D11" s="10" t="s">
        <v>16</v>
      </c>
      <c r="E11" s="12">
        <v>43620</v>
      </c>
      <c r="F11" s="13">
        <v>293770.23999999999</v>
      </c>
      <c r="G11" s="13">
        <v>293770.23999999999</v>
      </c>
      <c r="H11" s="13">
        <v>249704.704</v>
      </c>
      <c r="I11" s="14">
        <v>100</v>
      </c>
    </row>
    <row r="12" spans="1:9" s="23" customFormat="1" ht="30" customHeight="1" x14ac:dyDescent="0.25">
      <c r="A12" s="9" t="s">
        <v>24</v>
      </c>
      <c r="B12" s="10" t="s">
        <v>32</v>
      </c>
      <c r="C12" s="10" t="s">
        <v>47</v>
      </c>
      <c r="D12" s="10" t="s">
        <v>11</v>
      </c>
      <c r="E12" s="12">
        <v>43644</v>
      </c>
      <c r="F12" s="13">
        <v>260814.04</v>
      </c>
      <c r="G12" s="13">
        <v>130407.02</v>
      </c>
      <c r="H12" s="13">
        <v>110845.967</v>
      </c>
      <c r="I12" s="14">
        <v>50</v>
      </c>
    </row>
    <row r="13" spans="1:9" s="23" customFormat="1" ht="30" customHeight="1" x14ac:dyDescent="0.25">
      <c r="A13" s="9" t="s">
        <v>24</v>
      </c>
      <c r="B13" s="10" t="s">
        <v>33</v>
      </c>
      <c r="C13" s="11" t="s">
        <v>71</v>
      </c>
      <c r="D13" s="10" t="s">
        <v>20</v>
      </c>
      <c r="E13" s="12">
        <v>43644</v>
      </c>
      <c r="F13" s="13">
        <v>383314.43</v>
      </c>
      <c r="G13" s="13">
        <v>191657.22</v>
      </c>
      <c r="H13" s="13">
        <v>162908.63699999999</v>
      </c>
      <c r="I13" s="14">
        <v>50</v>
      </c>
    </row>
    <row r="14" spans="1:9" s="23" customFormat="1" ht="30" customHeight="1" x14ac:dyDescent="0.25">
      <c r="A14" s="9" t="s">
        <v>24</v>
      </c>
      <c r="B14" s="10" t="s">
        <v>34</v>
      </c>
      <c r="C14" s="10" t="s">
        <v>48</v>
      </c>
      <c r="D14" s="10" t="s">
        <v>20</v>
      </c>
      <c r="E14" s="12">
        <v>43644</v>
      </c>
      <c r="F14" s="13">
        <v>400000</v>
      </c>
      <c r="G14" s="13">
        <v>200000</v>
      </c>
      <c r="H14" s="13">
        <v>170000</v>
      </c>
      <c r="I14" s="14">
        <v>50</v>
      </c>
    </row>
    <row r="15" spans="1:9" s="23" customFormat="1" ht="30" customHeight="1" x14ac:dyDescent="0.25">
      <c r="A15" s="9" t="s">
        <v>24</v>
      </c>
      <c r="B15" s="10" t="s">
        <v>35</v>
      </c>
      <c r="C15" s="11" t="s">
        <v>75</v>
      </c>
      <c r="D15" s="10" t="s">
        <v>11</v>
      </c>
      <c r="E15" s="12">
        <v>43644</v>
      </c>
      <c r="F15" s="13">
        <v>321734.7</v>
      </c>
      <c r="G15" s="13">
        <v>160867.35</v>
      </c>
      <c r="H15" s="13">
        <v>136737.2475</v>
      </c>
      <c r="I15" s="14">
        <v>50</v>
      </c>
    </row>
    <row r="16" spans="1:9" s="23" customFormat="1" ht="30" customHeight="1" x14ac:dyDescent="0.25">
      <c r="A16" s="9" t="s">
        <v>24</v>
      </c>
      <c r="B16" s="10" t="s">
        <v>36</v>
      </c>
      <c r="C16" s="11" t="s">
        <v>74</v>
      </c>
      <c r="D16" s="10" t="s">
        <v>10</v>
      </c>
      <c r="E16" s="12">
        <v>43644</v>
      </c>
      <c r="F16" s="13">
        <v>341949.29</v>
      </c>
      <c r="G16" s="13">
        <v>170974.65</v>
      </c>
      <c r="H16" s="13">
        <v>145328.45250000001</v>
      </c>
      <c r="I16" s="14">
        <v>50</v>
      </c>
    </row>
    <row r="17" spans="1:9" s="23" customFormat="1" ht="30" customHeight="1" x14ac:dyDescent="0.25">
      <c r="A17" s="9" t="s">
        <v>24</v>
      </c>
      <c r="B17" s="10" t="s">
        <v>37</v>
      </c>
      <c r="C17" s="10" t="s">
        <v>49</v>
      </c>
      <c r="D17" s="10" t="s">
        <v>11</v>
      </c>
      <c r="E17" s="12">
        <v>43644</v>
      </c>
      <c r="F17" s="13">
        <v>333333.33</v>
      </c>
      <c r="G17" s="13">
        <v>200000</v>
      </c>
      <c r="H17" s="13">
        <v>170000</v>
      </c>
      <c r="I17" s="14">
        <v>60</v>
      </c>
    </row>
    <row r="18" spans="1:9" s="23" customFormat="1" ht="30" customHeight="1" x14ac:dyDescent="0.25">
      <c r="A18" s="9" t="s">
        <v>24</v>
      </c>
      <c r="B18" s="10" t="s">
        <v>38</v>
      </c>
      <c r="C18" s="11" t="s">
        <v>76</v>
      </c>
      <c r="D18" s="10" t="s">
        <v>20</v>
      </c>
      <c r="E18" s="12">
        <v>43644</v>
      </c>
      <c r="F18" s="13">
        <v>400000</v>
      </c>
      <c r="G18" s="13">
        <v>200000</v>
      </c>
      <c r="H18" s="13">
        <v>170000</v>
      </c>
      <c r="I18" s="14">
        <v>50</v>
      </c>
    </row>
    <row r="19" spans="1:9" s="23" customFormat="1" ht="30" customHeight="1" x14ac:dyDescent="0.25">
      <c r="A19" s="9" t="s">
        <v>25</v>
      </c>
      <c r="B19" s="10" t="s">
        <v>39</v>
      </c>
      <c r="C19" s="11" t="s">
        <v>72</v>
      </c>
      <c r="D19" s="10" t="s">
        <v>10</v>
      </c>
      <c r="E19" s="12">
        <v>43644</v>
      </c>
      <c r="F19" s="13">
        <v>23824.66</v>
      </c>
      <c r="G19" s="13">
        <v>19059.73</v>
      </c>
      <c r="H19" s="13">
        <v>16200.770500000001</v>
      </c>
      <c r="I19" s="14">
        <v>80</v>
      </c>
    </row>
    <row r="20" spans="1:9" s="23" customFormat="1" ht="30" customHeight="1" x14ac:dyDescent="0.25">
      <c r="A20" s="9" t="s">
        <v>25</v>
      </c>
      <c r="B20" s="10" t="s">
        <v>40</v>
      </c>
      <c r="C20" s="11" t="s">
        <v>72</v>
      </c>
      <c r="D20" s="10" t="s">
        <v>10</v>
      </c>
      <c r="E20" s="12">
        <v>43644</v>
      </c>
      <c r="F20" s="13">
        <v>14545.25</v>
      </c>
      <c r="G20" s="13">
        <v>8727.15</v>
      </c>
      <c r="H20" s="13">
        <v>7418.0775000000003</v>
      </c>
      <c r="I20" s="14">
        <v>60</v>
      </c>
    </row>
    <row r="21" spans="1:9" s="23" customFormat="1" ht="30" customHeight="1" x14ac:dyDescent="0.25">
      <c r="A21" s="9" t="s">
        <v>25</v>
      </c>
      <c r="B21" s="10" t="s">
        <v>39</v>
      </c>
      <c r="C21" s="11" t="s">
        <v>73</v>
      </c>
      <c r="D21" s="10" t="s">
        <v>8</v>
      </c>
      <c r="E21" s="12">
        <v>43644</v>
      </c>
      <c r="F21" s="13">
        <v>39030.46</v>
      </c>
      <c r="G21" s="13">
        <v>31224.37</v>
      </c>
      <c r="H21" s="13">
        <v>26540.714499999998</v>
      </c>
      <c r="I21" s="14">
        <v>80</v>
      </c>
    </row>
    <row r="22" spans="1:9" s="23" customFormat="1" ht="30" customHeight="1" x14ac:dyDescent="0.25">
      <c r="A22" s="9" t="s">
        <v>25</v>
      </c>
      <c r="B22" s="10" t="s">
        <v>41</v>
      </c>
      <c r="C22" s="11" t="s">
        <v>77</v>
      </c>
      <c r="D22" s="10" t="s">
        <v>20</v>
      </c>
      <c r="E22" s="12">
        <v>43644</v>
      </c>
      <c r="F22" s="13">
        <v>7460.23</v>
      </c>
      <c r="G22" s="13">
        <v>4476.1400000000003</v>
      </c>
      <c r="H22" s="13">
        <v>3804.7190000000001</v>
      </c>
      <c r="I22" s="14">
        <v>60</v>
      </c>
    </row>
    <row r="23" spans="1:9" s="23" customFormat="1" ht="30" customHeight="1" x14ac:dyDescent="0.25">
      <c r="A23" s="9" t="s">
        <v>25</v>
      </c>
      <c r="B23" s="10" t="s">
        <v>39</v>
      </c>
      <c r="C23" s="11" t="s">
        <v>78</v>
      </c>
      <c r="D23" s="10" t="s">
        <v>62</v>
      </c>
      <c r="E23" s="12">
        <v>43644</v>
      </c>
      <c r="F23" s="13">
        <v>29493.86</v>
      </c>
      <c r="G23" s="13">
        <v>23595.09</v>
      </c>
      <c r="H23" s="13">
        <v>20055.826499999999</v>
      </c>
      <c r="I23" s="14">
        <v>80</v>
      </c>
    </row>
    <row r="24" spans="1:9" s="23" customFormat="1" ht="40.5" x14ac:dyDescent="0.25">
      <c r="A24" s="9" t="s">
        <v>25</v>
      </c>
      <c r="B24" s="10" t="s">
        <v>42</v>
      </c>
      <c r="C24" s="11" t="s">
        <v>79</v>
      </c>
      <c r="D24" s="10" t="s">
        <v>20</v>
      </c>
      <c r="E24" s="12">
        <v>43644</v>
      </c>
      <c r="F24" s="13">
        <v>105105.25</v>
      </c>
      <c r="G24" s="13">
        <v>84084.2</v>
      </c>
      <c r="H24" s="13">
        <v>71471.570000000007</v>
      </c>
      <c r="I24" s="14">
        <v>80</v>
      </c>
    </row>
    <row r="25" spans="1:9" s="23" customFormat="1" ht="30" customHeight="1" x14ac:dyDescent="0.25">
      <c r="A25" s="9" t="s">
        <v>25</v>
      </c>
      <c r="B25" s="10" t="s">
        <v>43</v>
      </c>
      <c r="C25" s="10" t="s">
        <v>50</v>
      </c>
      <c r="D25" s="10" t="s">
        <v>62</v>
      </c>
      <c r="E25" s="12">
        <v>43644</v>
      </c>
      <c r="F25" s="13">
        <v>77509.39</v>
      </c>
      <c r="G25" s="13">
        <v>62007.51</v>
      </c>
      <c r="H25" s="13">
        <v>52706.383500000004</v>
      </c>
      <c r="I25" s="14">
        <v>80</v>
      </c>
    </row>
    <row r="26" spans="1:9" s="23" customFormat="1" ht="30" customHeight="1" x14ac:dyDescent="0.25">
      <c r="A26" s="9" t="s">
        <v>26</v>
      </c>
      <c r="B26" s="11" t="s">
        <v>80</v>
      </c>
      <c r="C26" s="10" t="s">
        <v>51</v>
      </c>
      <c r="D26" s="10" t="s">
        <v>20</v>
      </c>
      <c r="E26" s="12">
        <v>43644</v>
      </c>
      <c r="F26" s="13">
        <v>28760</v>
      </c>
      <c r="G26" s="13">
        <v>21570</v>
      </c>
      <c r="H26" s="13">
        <v>18334.5</v>
      </c>
      <c r="I26" s="14">
        <v>75</v>
      </c>
    </row>
    <row r="27" spans="1:9" s="23" customFormat="1" ht="30" customHeight="1" x14ac:dyDescent="0.25">
      <c r="A27" s="9" t="s">
        <v>19</v>
      </c>
      <c r="B27" s="11" t="s">
        <v>21</v>
      </c>
      <c r="C27" s="10" t="s">
        <v>18</v>
      </c>
      <c r="D27" s="10" t="s">
        <v>14</v>
      </c>
      <c r="E27" s="12">
        <v>43620</v>
      </c>
      <c r="F27" s="13">
        <v>858.64</v>
      </c>
      <c r="G27" s="13">
        <v>858.64</v>
      </c>
      <c r="H27" s="13">
        <v>729.84400000000005</v>
      </c>
      <c r="I27" s="14">
        <v>100</v>
      </c>
    </row>
    <row r="28" spans="1:9" s="23" customFormat="1" ht="30" customHeight="1" x14ac:dyDescent="0.25">
      <c r="A28" s="9" t="s">
        <v>19</v>
      </c>
      <c r="B28" s="11" t="s">
        <v>21</v>
      </c>
      <c r="C28" s="10" t="s">
        <v>18</v>
      </c>
      <c r="D28" s="10" t="s">
        <v>9</v>
      </c>
      <c r="E28" s="12">
        <v>43620</v>
      </c>
      <c r="F28" s="13">
        <v>1030.4000000000001</v>
      </c>
      <c r="G28" s="13">
        <v>1030.4000000000001</v>
      </c>
      <c r="H28" s="13">
        <v>875.84</v>
      </c>
      <c r="I28" s="14">
        <v>100</v>
      </c>
    </row>
    <row r="29" spans="1:9" s="23" customFormat="1" ht="30" customHeight="1" x14ac:dyDescent="0.25">
      <c r="A29" s="9" t="s">
        <v>27</v>
      </c>
      <c r="B29" s="11" t="s">
        <v>81</v>
      </c>
      <c r="C29" s="10" t="s">
        <v>18</v>
      </c>
      <c r="D29" s="10" t="s">
        <v>10</v>
      </c>
      <c r="E29" s="12">
        <v>43620</v>
      </c>
      <c r="F29" s="13">
        <v>110547.95</v>
      </c>
      <c r="G29" s="13">
        <v>82910.98</v>
      </c>
      <c r="H29" s="13">
        <v>70474.332999999999</v>
      </c>
      <c r="I29" s="14">
        <v>75</v>
      </c>
    </row>
    <row r="30" spans="1:9" s="23" customFormat="1" ht="30" customHeight="1" x14ac:dyDescent="0.25">
      <c r="A30" s="9" t="s">
        <v>27</v>
      </c>
      <c r="B30" s="11" t="s">
        <v>81</v>
      </c>
      <c r="C30" s="10" t="s">
        <v>18</v>
      </c>
      <c r="D30" s="10" t="s">
        <v>63</v>
      </c>
      <c r="E30" s="12">
        <v>43620</v>
      </c>
      <c r="F30" s="13">
        <v>23215.58</v>
      </c>
      <c r="G30" s="13">
        <v>17411.689999999999</v>
      </c>
      <c r="H30" s="13">
        <v>14799.9365</v>
      </c>
      <c r="I30" s="14">
        <v>75</v>
      </c>
    </row>
    <row r="31" spans="1:9" s="23" customFormat="1" ht="30" customHeight="1" x14ac:dyDescent="0.25">
      <c r="A31" s="9" t="s">
        <v>27</v>
      </c>
      <c r="B31" s="11" t="s">
        <v>81</v>
      </c>
      <c r="C31" s="10" t="s">
        <v>52</v>
      </c>
      <c r="D31" s="10" t="s">
        <v>11</v>
      </c>
      <c r="E31" s="12">
        <v>43620</v>
      </c>
      <c r="F31" s="13">
        <v>523764.65</v>
      </c>
      <c r="G31" s="13">
        <v>366635.26</v>
      </c>
      <c r="H31" s="13">
        <v>311639.97100000002</v>
      </c>
      <c r="I31" s="14">
        <v>70</v>
      </c>
    </row>
    <row r="32" spans="1:9" s="23" customFormat="1" ht="30" customHeight="1" x14ac:dyDescent="0.25">
      <c r="A32" s="9" t="s">
        <v>27</v>
      </c>
      <c r="B32" s="11" t="s">
        <v>81</v>
      </c>
      <c r="C32" s="10" t="s">
        <v>53</v>
      </c>
      <c r="D32" s="10" t="s">
        <v>14</v>
      </c>
      <c r="E32" s="12">
        <v>43620</v>
      </c>
      <c r="F32" s="13">
        <v>480281.84</v>
      </c>
      <c r="G32" s="13">
        <v>336197.28</v>
      </c>
      <c r="H32" s="13">
        <v>285767.68800000002</v>
      </c>
      <c r="I32" s="14">
        <v>70</v>
      </c>
    </row>
    <row r="33" spans="1:9" s="23" customFormat="1" ht="30" customHeight="1" x14ac:dyDescent="0.25">
      <c r="A33" s="9" t="s">
        <v>27</v>
      </c>
      <c r="B33" s="11" t="s">
        <v>81</v>
      </c>
      <c r="C33" s="10" t="s">
        <v>18</v>
      </c>
      <c r="D33" s="10" t="s">
        <v>10</v>
      </c>
      <c r="E33" s="12">
        <v>43620</v>
      </c>
      <c r="F33" s="13">
        <v>120495</v>
      </c>
      <c r="G33" s="13">
        <v>84346.5</v>
      </c>
      <c r="H33" s="13">
        <v>71694.524999999994</v>
      </c>
      <c r="I33" s="14">
        <v>70</v>
      </c>
    </row>
    <row r="34" spans="1:9" s="23" customFormat="1" ht="30" customHeight="1" x14ac:dyDescent="0.25">
      <c r="A34" s="9" t="s">
        <v>27</v>
      </c>
      <c r="B34" s="11" t="s">
        <v>81</v>
      </c>
      <c r="C34" s="10" t="s">
        <v>18</v>
      </c>
      <c r="D34" s="10" t="s">
        <v>63</v>
      </c>
      <c r="E34" s="12">
        <v>43620</v>
      </c>
      <c r="F34" s="13">
        <v>51411.5</v>
      </c>
      <c r="G34" s="13">
        <v>30846.9</v>
      </c>
      <c r="H34" s="13">
        <v>26219.865000000002</v>
      </c>
      <c r="I34" s="14">
        <v>60</v>
      </c>
    </row>
    <row r="35" spans="1:9" s="23" customFormat="1" ht="30" customHeight="1" x14ac:dyDescent="0.25">
      <c r="A35" s="9" t="s">
        <v>27</v>
      </c>
      <c r="B35" s="11" t="s">
        <v>81</v>
      </c>
      <c r="C35" s="10" t="s">
        <v>18</v>
      </c>
      <c r="D35" s="10" t="s">
        <v>9</v>
      </c>
      <c r="E35" s="12">
        <v>43620</v>
      </c>
      <c r="F35" s="13">
        <v>140816.63</v>
      </c>
      <c r="G35" s="13">
        <v>84489.98</v>
      </c>
      <c r="H35" s="13">
        <v>71816.482999999993</v>
      </c>
      <c r="I35" s="14">
        <v>60</v>
      </c>
    </row>
    <row r="36" spans="1:9" s="23" customFormat="1" ht="30" customHeight="1" x14ac:dyDescent="0.25">
      <c r="A36" s="9" t="s">
        <v>27</v>
      </c>
      <c r="B36" s="11" t="s">
        <v>81</v>
      </c>
      <c r="C36" s="10" t="s">
        <v>18</v>
      </c>
      <c r="D36" s="10" t="s">
        <v>14</v>
      </c>
      <c r="E36" s="12">
        <v>43620</v>
      </c>
      <c r="F36" s="13">
        <v>40601.300000000003</v>
      </c>
      <c r="G36" s="13">
        <v>24360.77</v>
      </c>
      <c r="H36" s="13">
        <v>20706.654500000001</v>
      </c>
      <c r="I36" s="14">
        <v>60</v>
      </c>
    </row>
    <row r="37" spans="1:9" s="23" customFormat="1" ht="30" customHeight="1" x14ac:dyDescent="0.25">
      <c r="A37" s="9" t="s">
        <v>27</v>
      </c>
      <c r="B37" s="11" t="s">
        <v>81</v>
      </c>
      <c r="C37" s="10" t="s">
        <v>18</v>
      </c>
      <c r="D37" s="10" t="s">
        <v>8</v>
      </c>
      <c r="E37" s="12">
        <v>43620</v>
      </c>
      <c r="F37" s="13">
        <v>22288.13</v>
      </c>
      <c r="G37" s="13">
        <v>14487.3</v>
      </c>
      <c r="H37" s="13">
        <v>12314.205</v>
      </c>
      <c r="I37" s="14">
        <v>65</v>
      </c>
    </row>
    <row r="38" spans="1:9" s="23" customFormat="1" ht="30" customHeight="1" x14ac:dyDescent="0.25">
      <c r="A38" s="9" t="s">
        <v>27</v>
      </c>
      <c r="B38" s="11" t="s">
        <v>81</v>
      </c>
      <c r="C38" s="10" t="s">
        <v>18</v>
      </c>
      <c r="D38" s="10" t="s">
        <v>10</v>
      </c>
      <c r="E38" s="12">
        <v>43620</v>
      </c>
      <c r="F38" s="13">
        <v>14114.84</v>
      </c>
      <c r="G38" s="13">
        <v>8468.91</v>
      </c>
      <c r="H38" s="13">
        <v>7198.5735000000004</v>
      </c>
      <c r="I38" s="14">
        <v>60</v>
      </c>
    </row>
    <row r="39" spans="1:9" s="23" customFormat="1" ht="30" customHeight="1" x14ac:dyDescent="0.25">
      <c r="A39" s="9" t="s">
        <v>27</v>
      </c>
      <c r="B39" s="11" t="s">
        <v>81</v>
      </c>
      <c r="C39" s="10" t="s">
        <v>18</v>
      </c>
      <c r="D39" s="10" t="s">
        <v>14</v>
      </c>
      <c r="E39" s="12">
        <v>43620</v>
      </c>
      <c r="F39" s="13">
        <v>131782.82999999999</v>
      </c>
      <c r="G39" s="13">
        <v>79069.7</v>
      </c>
      <c r="H39" s="13">
        <v>67209.244999999995</v>
      </c>
      <c r="I39" s="14">
        <v>60</v>
      </c>
    </row>
    <row r="40" spans="1:9" s="23" customFormat="1" ht="30" customHeight="1" x14ac:dyDescent="0.25">
      <c r="A40" s="9" t="s">
        <v>27</v>
      </c>
      <c r="B40" s="11" t="s">
        <v>81</v>
      </c>
      <c r="C40" s="10" t="s">
        <v>18</v>
      </c>
      <c r="D40" s="10" t="s">
        <v>20</v>
      </c>
      <c r="E40" s="12">
        <v>43620</v>
      </c>
      <c r="F40" s="13">
        <v>27531.759999999998</v>
      </c>
      <c r="G40" s="13">
        <v>20648.82</v>
      </c>
      <c r="H40" s="13">
        <v>17551.496999999999</v>
      </c>
      <c r="I40" s="14">
        <v>75</v>
      </c>
    </row>
    <row r="41" spans="1:9" s="23" customFormat="1" ht="30" customHeight="1" x14ac:dyDescent="0.25">
      <c r="A41" s="9" t="s">
        <v>27</v>
      </c>
      <c r="B41" s="11" t="s">
        <v>81</v>
      </c>
      <c r="C41" s="10" t="s">
        <v>18</v>
      </c>
      <c r="D41" s="10" t="s">
        <v>8</v>
      </c>
      <c r="E41" s="12">
        <v>43620</v>
      </c>
      <c r="F41" s="13">
        <v>64707.8</v>
      </c>
      <c r="G41" s="13">
        <v>38824.68</v>
      </c>
      <c r="H41" s="13">
        <v>33000.978000000003</v>
      </c>
      <c r="I41" s="14">
        <v>60</v>
      </c>
    </row>
    <row r="42" spans="1:9" s="23" customFormat="1" ht="30" customHeight="1" x14ac:dyDescent="0.25">
      <c r="A42" s="9" t="s">
        <v>27</v>
      </c>
      <c r="B42" s="11" t="s">
        <v>81</v>
      </c>
      <c r="C42" s="10" t="s">
        <v>18</v>
      </c>
      <c r="D42" s="10" t="s">
        <v>9</v>
      </c>
      <c r="E42" s="12">
        <v>43620</v>
      </c>
      <c r="F42" s="13">
        <v>49465.89</v>
      </c>
      <c r="G42" s="13">
        <v>29679.54</v>
      </c>
      <c r="H42" s="13">
        <v>25227.609</v>
      </c>
      <c r="I42" s="14">
        <v>60</v>
      </c>
    </row>
    <row r="43" spans="1:9" s="23" customFormat="1" ht="30" customHeight="1" x14ac:dyDescent="0.25">
      <c r="A43" s="9" t="s">
        <v>27</v>
      </c>
      <c r="B43" s="11" t="s">
        <v>81</v>
      </c>
      <c r="C43" s="10" t="s">
        <v>18</v>
      </c>
      <c r="D43" s="10" t="s">
        <v>8</v>
      </c>
      <c r="E43" s="12">
        <v>43620</v>
      </c>
      <c r="F43" s="13">
        <v>58575.37</v>
      </c>
      <c r="G43" s="13">
        <v>38073.99</v>
      </c>
      <c r="H43" s="13">
        <v>32362.891500000002</v>
      </c>
      <c r="I43" s="14">
        <v>65</v>
      </c>
    </row>
    <row r="44" spans="1:9" s="23" customFormat="1" ht="30" customHeight="1" x14ac:dyDescent="0.25">
      <c r="A44" s="9" t="s">
        <v>27</v>
      </c>
      <c r="B44" s="11" t="s">
        <v>81</v>
      </c>
      <c r="C44" s="10" t="s">
        <v>18</v>
      </c>
      <c r="D44" s="10" t="s">
        <v>9</v>
      </c>
      <c r="E44" s="12">
        <v>43620</v>
      </c>
      <c r="F44" s="13">
        <v>28369.58</v>
      </c>
      <c r="G44" s="13">
        <v>17021.75</v>
      </c>
      <c r="H44" s="13">
        <v>14468.487499999999</v>
      </c>
      <c r="I44" s="14">
        <v>60</v>
      </c>
    </row>
    <row r="45" spans="1:9" s="23" customFormat="1" ht="30" customHeight="1" x14ac:dyDescent="0.25">
      <c r="A45" s="9" t="s">
        <v>27</v>
      </c>
      <c r="B45" s="11" t="s">
        <v>81</v>
      </c>
      <c r="C45" s="10" t="s">
        <v>13</v>
      </c>
      <c r="D45" s="10" t="s">
        <v>11</v>
      </c>
      <c r="E45" s="12">
        <v>43620</v>
      </c>
      <c r="F45" s="13">
        <v>121802.17</v>
      </c>
      <c r="G45" s="13">
        <v>85261.53</v>
      </c>
      <c r="H45" s="13">
        <v>72472.300499999998</v>
      </c>
      <c r="I45" s="14">
        <v>70</v>
      </c>
    </row>
    <row r="46" spans="1:9" s="23" customFormat="1" ht="30" customHeight="1" x14ac:dyDescent="0.25">
      <c r="A46" s="9" t="s">
        <v>27</v>
      </c>
      <c r="B46" s="11" t="s">
        <v>81</v>
      </c>
      <c r="C46" s="11" t="s">
        <v>86</v>
      </c>
      <c r="D46" s="10" t="s">
        <v>15</v>
      </c>
      <c r="E46" s="12">
        <v>43620</v>
      </c>
      <c r="F46" s="13">
        <v>110742.71</v>
      </c>
      <c r="G46" s="13">
        <v>77519.899999999994</v>
      </c>
      <c r="H46" s="13">
        <v>65891.914999999994</v>
      </c>
      <c r="I46" s="14">
        <v>70</v>
      </c>
    </row>
    <row r="47" spans="1:9" s="23" customFormat="1" ht="30" customHeight="1" x14ac:dyDescent="0.25">
      <c r="A47" s="9" t="s">
        <v>27</v>
      </c>
      <c r="B47" s="11" t="s">
        <v>81</v>
      </c>
      <c r="C47" s="10" t="s">
        <v>18</v>
      </c>
      <c r="D47" s="10" t="s">
        <v>10</v>
      </c>
      <c r="E47" s="12">
        <v>43620</v>
      </c>
      <c r="F47" s="13">
        <v>20105.099999999999</v>
      </c>
      <c r="G47" s="13">
        <v>12063.06</v>
      </c>
      <c r="H47" s="13">
        <v>10253.601000000001</v>
      </c>
      <c r="I47" s="14">
        <v>60</v>
      </c>
    </row>
    <row r="48" spans="1:9" s="23" customFormat="1" ht="30" customHeight="1" x14ac:dyDescent="0.25">
      <c r="A48" s="9" t="s">
        <v>27</v>
      </c>
      <c r="B48" s="11" t="s">
        <v>81</v>
      </c>
      <c r="C48" s="10" t="s">
        <v>18</v>
      </c>
      <c r="D48" s="10" t="s">
        <v>9</v>
      </c>
      <c r="E48" s="12">
        <v>43620</v>
      </c>
      <c r="F48" s="13">
        <v>203495.27</v>
      </c>
      <c r="G48" s="13">
        <v>152621.46</v>
      </c>
      <c r="H48" s="13">
        <v>129728.24099999999</v>
      </c>
      <c r="I48" s="14">
        <v>75</v>
      </c>
    </row>
    <row r="49" spans="1:9" s="23" customFormat="1" ht="30" customHeight="1" x14ac:dyDescent="0.25">
      <c r="A49" s="9" t="s">
        <v>27</v>
      </c>
      <c r="B49" s="11" t="s">
        <v>81</v>
      </c>
      <c r="C49" s="10" t="s">
        <v>54</v>
      </c>
      <c r="D49" s="10" t="s">
        <v>8</v>
      </c>
      <c r="E49" s="12">
        <v>43620</v>
      </c>
      <c r="F49" s="13">
        <v>286232.40000000002</v>
      </c>
      <c r="G49" s="13">
        <v>171739.43</v>
      </c>
      <c r="H49" s="13">
        <v>145978.51550000001</v>
      </c>
      <c r="I49" s="14">
        <v>60</v>
      </c>
    </row>
    <row r="50" spans="1:9" s="23" customFormat="1" ht="30" customHeight="1" x14ac:dyDescent="0.25">
      <c r="A50" s="9" t="s">
        <v>27</v>
      </c>
      <c r="B50" s="11" t="s">
        <v>81</v>
      </c>
      <c r="C50" s="10" t="s">
        <v>55</v>
      </c>
      <c r="D50" s="10" t="s">
        <v>11</v>
      </c>
      <c r="E50" s="12">
        <v>43620</v>
      </c>
      <c r="F50" s="13">
        <v>72259.990000000005</v>
      </c>
      <c r="G50" s="13">
        <v>54194.99</v>
      </c>
      <c r="H50" s="13">
        <v>46065.741499999996</v>
      </c>
      <c r="I50" s="14">
        <v>75</v>
      </c>
    </row>
    <row r="51" spans="1:9" s="23" customFormat="1" ht="30" customHeight="1" x14ac:dyDescent="0.25">
      <c r="A51" s="9" t="s">
        <v>27</v>
      </c>
      <c r="B51" s="11" t="s">
        <v>81</v>
      </c>
      <c r="C51" s="10" t="s">
        <v>18</v>
      </c>
      <c r="D51" s="10" t="s">
        <v>17</v>
      </c>
      <c r="E51" s="12">
        <v>43620</v>
      </c>
      <c r="F51" s="13">
        <v>37512.49</v>
      </c>
      <c r="G51" s="13">
        <v>28134.37</v>
      </c>
      <c r="H51" s="13">
        <v>23914.214499999998</v>
      </c>
      <c r="I51" s="14">
        <v>75</v>
      </c>
    </row>
    <row r="52" spans="1:9" s="23" customFormat="1" ht="30" customHeight="1" x14ac:dyDescent="0.25">
      <c r="A52" s="9" t="s">
        <v>27</v>
      </c>
      <c r="B52" s="11" t="s">
        <v>81</v>
      </c>
      <c r="C52" s="10" t="s">
        <v>18</v>
      </c>
      <c r="D52" s="10" t="s">
        <v>14</v>
      </c>
      <c r="E52" s="12">
        <v>43620</v>
      </c>
      <c r="F52" s="13">
        <v>197171.23</v>
      </c>
      <c r="G52" s="13">
        <v>147878.43</v>
      </c>
      <c r="H52" s="13">
        <v>125696.6655</v>
      </c>
      <c r="I52" s="14">
        <v>75</v>
      </c>
    </row>
    <row r="53" spans="1:9" s="23" customFormat="1" ht="30" customHeight="1" x14ac:dyDescent="0.25">
      <c r="A53" s="9" t="s">
        <v>27</v>
      </c>
      <c r="B53" s="11" t="s">
        <v>81</v>
      </c>
      <c r="C53" s="10" t="s">
        <v>12</v>
      </c>
      <c r="D53" s="10" t="s">
        <v>8</v>
      </c>
      <c r="E53" s="12">
        <v>43620</v>
      </c>
      <c r="F53" s="13">
        <v>94119.8</v>
      </c>
      <c r="G53" s="13">
        <v>56471.88</v>
      </c>
      <c r="H53" s="13">
        <v>48001.097999999998</v>
      </c>
      <c r="I53" s="14">
        <v>60</v>
      </c>
    </row>
    <row r="54" spans="1:9" s="23" customFormat="1" ht="30" customHeight="1" x14ac:dyDescent="0.25">
      <c r="A54" s="9" t="s">
        <v>27</v>
      </c>
      <c r="B54" s="11" t="s">
        <v>81</v>
      </c>
      <c r="C54" s="10" t="s">
        <v>18</v>
      </c>
      <c r="D54" s="10" t="s">
        <v>14</v>
      </c>
      <c r="E54" s="12">
        <v>43620</v>
      </c>
      <c r="F54" s="13">
        <v>49243.95</v>
      </c>
      <c r="G54" s="13">
        <v>29546.37</v>
      </c>
      <c r="H54" s="13">
        <v>25114.414499999999</v>
      </c>
      <c r="I54" s="14">
        <v>60</v>
      </c>
    </row>
    <row r="55" spans="1:9" s="23" customFormat="1" ht="30" customHeight="1" x14ac:dyDescent="0.25">
      <c r="A55" s="9" t="s">
        <v>27</v>
      </c>
      <c r="B55" s="11" t="s">
        <v>81</v>
      </c>
      <c r="C55" s="10" t="s">
        <v>18</v>
      </c>
      <c r="D55" s="10" t="s">
        <v>15</v>
      </c>
      <c r="E55" s="12">
        <v>43620</v>
      </c>
      <c r="F55" s="13">
        <v>40340.31</v>
      </c>
      <c r="G55" s="13">
        <v>28238.22</v>
      </c>
      <c r="H55" s="13">
        <v>24002.487000000001</v>
      </c>
      <c r="I55" s="14">
        <v>70</v>
      </c>
    </row>
    <row r="56" spans="1:9" s="23" customFormat="1" ht="30" customHeight="1" x14ac:dyDescent="0.25">
      <c r="A56" s="9" t="s">
        <v>27</v>
      </c>
      <c r="B56" s="11" t="s">
        <v>81</v>
      </c>
      <c r="C56" s="10" t="s">
        <v>56</v>
      </c>
      <c r="D56" s="10" t="s">
        <v>9</v>
      </c>
      <c r="E56" s="12">
        <v>43620</v>
      </c>
      <c r="F56" s="13">
        <v>128100</v>
      </c>
      <c r="G56" s="13">
        <v>96075.02</v>
      </c>
      <c r="H56" s="13">
        <v>81663.767000000007</v>
      </c>
      <c r="I56" s="14">
        <v>75</v>
      </c>
    </row>
    <row r="57" spans="1:9" s="23" customFormat="1" ht="40.5" x14ac:dyDescent="0.25">
      <c r="A57" s="9" t="s">
        <v>28</v>
      </c>
      <c r="B57" s="11" t="s">
        <v>82</v>
      </c>
      <c r="C57" s="10" t="s">
        <v>57</v>
      </c>
      <c r="D57" s="10" t="s">
        <v>9</v>
      </c>
      <c r="E57" s="12">
        <v>43620</v>
      </c>
      <c r="F57" s="13">
        <v>7500000</v>
      </c>
      <c r="G57" s="13">
        <v>5625000</v>
      </c>
      <c r="H57" s="13">
        <v>4781250</v>
      </c>
      <c r="I57" s="14">
        <v>75</v>
      </c>
    </row>
    <row r="58" spans="1:9" s="23" customFormat="1" ht="40.5" x14ac:dyDescent="0.25">
      <c r="A58" s="9" t="s">
        <v>28</v>
      </c>
      <c r="B58" s="11" t="s">
        <v>87</v>
      </c>
      <c r="C58" s="10" t="s">
        <v>58</v>
      </c>
      <c r="D58" s="10" t="s">
        <v>15</v>
      </c>
      <c r="E58" s="12">
        <v>43620</v>
      </c>
      <c r="F58" s="13">
        <v>133118.95000000001</v>
      </c>
      <c r="G58" s="13">
        <v>86527.32</v>
      </c>
      <c r="H58" s="13">
        <v>73548.221999999994</v>
      </c>
      <c r="I58" s="14">
        <v>65</v>
      </c>
    </row>
    <row r="59" spans="1:9" s="23" customFormat="1" ht="40.5" x14ac:dyDescent="0.25">
      <c r="A59" s="9" t="s">
        <v>28</v>
      </c>
      <c r="B59" s="11" t="s">
        <v>87</v>
      </c>
      <c r="C59" s="10" t="s">
        <v>59</v>
      </c>
      <c r="D59" s="10" t="s">
        <v>11</v>
      </c>
      <c r="E59" s="12">
        <v>43620</v>
      </c>
      <c r="F59" s="13">
        <v>1178467.53</v>
      </c>
      <c r="G59" s="13">
        <v>766003.89</v>
      </c>
      <c r="H59" s="13">
        <v>651103.30649999995</v>
      </c>
      <c r="I59" s="14">
        <v>65</v>
      </c>
    </row>
    <row r="60" spans="1:9" s="23" customFormat="1" ht="40.5" x14ac:dyDescent="0.25">
      <c r="A60" s="9" t="s">
        <v>28</v>
      </c>
      <c r="B60" s="11" t="s">
        <v>87</v>
      </c>
      <c r="C60" s="10" t="s">
        <v>60</v>
      </c>
      <c r="D60" s="10" t="s">
        <v>11</v>
      </c>
      <c r="E60" s="12">
        <v>43620</v>
      </c>
      <c r="F60" s="13">
        <v>350897.25</v>
      </c>
      <c r="G60" s="13">
        <v>228083.21</v>
      </c>
      <c r="H60" s="13">
        <v>193870.7285</v>
      </c>
      <c r="I60" s="14">
        <v>65</v>
      </c>
    </row>
    <row r="61" spans="1:9" s="23" customFormat="1" ht="30" customHeight="1" x14ac:dyDescent="0.25">
      <c r="A61" s="9" t="s">
        <v>29</v>
      </c>
      <c r="B61" s="11" t="s">
        <v>83</v>
      </c>
      <c r="C61" s="10" t="s">
        <v>55</v>
      </c>
      <c r="D61" s="10" t="s">
        <v>11</v>
      </c>
      <c r="E61" s="12">
        <v>43620</v>
      </c>
      <c r="F61" s="13">
        <v>30000</v>
      </c>
      <c r="G61" s="13">
        <v>30000</v>
      </c>
      <c r="H61" s="13">
        <v>25500</v>
      </c>
      <c r="I61" s="14">
        <v>100</v>
      </c>
    </row>
    <row r="62" spans="1:9" s="23" customFormat="1" ht="30" customHeight="1" x14ac:dyDescent="0.25">
      <c r="A62" s="9" t="s">
        <v>29</v>
      </c>
      <c r="B62" s="11" t="s">
        <v>83</v>
      </c>
      <c r="C62" s="10" t="s">
        <v>56</v>
      </c>
      <c r="D62" s="10" t="s">
        <v>9</v>
      </c>
      <c r="E62" s="12">
        <v>43620</v>
      </c>
      <c r="F62" s="13">
        <v>50000</v>
      </c>
      <c r="G62" s="13">
        <v>50000</v>
      </c>
      <c r="H62" s="13">
        <v>42500</v>
      </c>
      <c r="I62" s="14">
        <v>100</v>
      </c>
    </row>
    <row r="63" spans="1:9" s="23" customFormat="1" ht="30" customHeight="1" x14ac:dyDescent="0.25">
      <c r="A63" s="9" t="s">
        <v>29</v>
      </c>
      <c r="B63" s="11" t="s">
        <v>83</v>
      </c>
      <c r="C63" s="10" t="s">
        <v>18</v>
      </c>
      <c r="D63" s="10" t="s">
        <v>14</v>
      </c>
      <c r="E63" s="12">
        <v>43620</v>
      </c>
      <c r="F63" s="13">
        <v>35000</v>
      </c>
      <c r="G63" s="13">
        <v>35000</v>
      </c>
      <c r="H63" s="13">
        <v>29750</v>
      </c>
      <c r="I63" s="14">
        <v>100</v>
      </c>
    </row>
    <row r="64" spans="1:9" s="23" customFormat="1" ht="30" customHeight="1" x14ac:dyDescent="0.25">
      <c r="A64" s="9" t="s">
        <v>29</v>
      </c>
      <c r="B64" s="11" t="s">
        <v>83</v>
      </c>
      <c r="C64" s="10" t="s">
        <v>18</v>
      </c>
      <c r="D64" s="10" t="s">
        <v>17</v>
      </c>
      <c r="E64" s="12">
        <v>43620</v>
      </c>
      <c r="F64" s="13">
        <v>25000</v>
      </c>
      <c r="G64" s="13">
        <v>25000</v>
      </c>
      <c r="H64" s="13">
        <v>21250</v>
      </c>
      <c r="I64" s="14">
        <v>100</v>
      </c>
    </row>
    <row r="65" spans="1:9" s="23" customFormat="1" ht="30" customHeight="1" x14ac:dyDescent="0.25">
      <c r="A65" s="9" t="s">
        <v>29</v>
      </c>
      <c r="B65" s="11" t="s">
        <v>83</v>
      </c>
      <c r="C65" s="10" t="s">
        <v>18</v>
      </c>
      <c r="D65" s="10" t="s">
        <v>9</v>
      </c>
      <c r="E65" s="12">
        <v>43620</v>
      </c>
      <c r="F65" s="13">
        <v>25000</v>
      </c>
      <c r="G65" s="13">
        <v>25000</v>
      </c>
      <c r="H65" s="13">
        <v>21250</v>
      </c>
      <c r="I65" s="14">
        <v>100</v>
      </c>
    </row>
    <row r="66" spans="1:9" s="23" customFormat="1" ht="30" customHeight="1" x14ac:dyDescent="0.25">
      <c r="A66" s="9" t="s">
        <v>29</v>
      </c>
      <c r="B66" s="11" t="s">
        <v>83</v>
      </c>
      <c r="C66" s="10" t="s">
        <v>18</v>
      </c>
      <c r="D66" s="10" t="s">
        <v>63</v>
      </c>
      <c r="E66" s="12">
        <v>43620</v>
      </c>
      <c r="F66" s="13">
        <v>25000</v>
      </c>
      <c r="G66" s="13">
        <v>25000</v>
      </c>
      <c r="H66" s="13">
        <v>21250</v>
      </c>
      <c r="I66" s="14">
        <v>100</v>
      </c>
    </row>
    <row r="67" spans="1:9" s="23" customFormat="1" ht="30" customHeight="1" x14ac:dyDescent="0.25">
      <c r="A67" s="9" t="s">
        <v>29</v>
      </c>
      <c r="B67" s="11" t="s">
        <v>83</v>
      </c>
      <c r="C67" s="10" t="s">
        <v>18</v>
      </c>
      <c r="D67" s="10" t="s">
        <v>10</v>
      </c>
      <c r="E67" s="12">
        <v>43620</v>
      </c>
      <c r="F67" s="13">
        <v>25000</v>
      </c>
      <c r="G67" s="13">
        <v>25000</v>
      </c>
      <c r="H67" s="13">
        <v>21250</v>
      </c>
      <c r="I67" s="14">
        <v>100</v>
      </c>
    </row>
    <row r="68" spans="1:9" s="23" customFormat="1" ht="40.5" x14ac:dyDescent="0.25">
      <c r="A68" s="9" t="s">
        <v>30</v>
      </c>
      <c r="B68" s="11" t="s">
        <v>84</v>
      </c>
      <c r="C68" s="10" t="s">
        <v>46</v>
      </c>
      <c r="D68" s="10" t="s">
        <v>11</v>
      </c>
      <c r="E68" s="12">
        <v>43620</v>
      </c>
      <c r="F68" s="13">
        <v>166424.71</v>
      </c>
      <c r="G68" s="13">
        <v>166424.71</v>
      </c>
      <c r="H68" s="13">
        <v>141461.00349999999</v>
      </c>
      <c r="I68" s="14">
        <v>100</v>
      </c>
    </row>
    <row r="69" spans="1:9" s="23" customFormat="1" ht="30" customHeight="1" x14ac:dyDescent="0.25">
      <c r="A69" s="9" t="s">
        <v>30</v>
      </c>
      <c r="B69" s="10" t="s">
        <v>44</v>
      </c>
      <c r="C69" s="10" t="s">
        <v>18</v>
      </c>
      <c r="D69" s="10" t="s">
        <v>8</v>
      </c>
      <c r="E69" s="12">
        <v>43620</v>
      </c>
      <c r="F69" s="13">
        <v>85821.68</v>
      </c>
      <c r="G69" s="13">
        <v>85821.68</v>
      </c>
      <c r="H69" s="13">
        <v>72948.428</v>
      </c>
      <c r="I69" s="14">
        <v>100</v>
      </c>
    </row>
    <row r="70" spans="1:9" s="23" customFormat="1" ht="30" customHeight="1" x14ac:dyDescent="0.25">
      <c r="A70" s="9" t="s">
        <v>30</v>
      </c>
      <c r="B70" s="10" t="s">
        <v>45</v>
      </c>
      <c r="C70" s="10" t="s">
        <v>61</v>
      </c>
      <c r="D70" s="10" t="s">
        <v>9</v>
      </c>
      <c r="E70" s="12">
        <v>43620</v>
      </c>
      <c r="F70" s="13">
        <v>728995.97</v>
      </c>
      <c r="G70" s="13">
        <v>728995.97</v>
      </c>
      <c r="H70" s="13">
        <v>619646.57449999999</v>
      </c>
      <c r="I70" s="14">
        <v>100</v>
      </c>
    </row>
    <row r="71" spans="1:9" s="23" customFormat="1" ht="30" customHeight="1" x14ac:dyDescent="0.25">
      <c r="A71" s="9" t="s">
        <v>31</v>
      </c>
      <c r="B71" s="11" t="s">
        <v>85</v>
      </c>
      <c r="C71" s="10" t="s">
        <v>46</v>
      </c>
      <c r="D71" s="10" t="s">
        <v>63</v>
      </c>
      <c r="E71" s="12">
        <v>43644</v>
      </c>
      <c r="F71" s="13">
        <v>750761.77</v>
      </c>
      <c r="G71" s="13">
        <v>563071.32999999996</v>
      </c>
      <c r="H71" s="13">
        <v>478610.63050000003</v>
      </c>
      <c r="I71" s="14">
        <v>75</v>
      </c>
    </row>
    <row r="72" spans="1:9" s="19" customFormat="1" ht="15.75" customHeight="1" thickBot="1" x14ac:dyDescent="0.3">
      <c r="A72" s="35" t="s">
        <v>66</v>
      </c>
      <c r="B72" s="36"/>
      <c r="C72" s="36"/>
      <c r="D72" s="36"/>
      <c r="E72" s="37"/>
      <c r="F72" s="30">
        <f>SUM(F10:F71)</f>
        <v>17810304.859999999</v>
      </c>
      <c r="G72" s="30">
        <f t="shared" ref="G72:H72" si="0">SUM(G10:G71)</f>
        <v>12871643.290000003</v>
      </c>
      <c r="H72" s="30">
        <f t="shared" si="0"/>
        <v>10940896.796499997</v>
      </c>
      <c r="I72" s="29"/>
    </row>
    <row r="73" spans="1:9" s="19" customFormat="1" ht="13.5" x14ac:dyDescent="0.25">
      <c r="A73" s="20"/>
      <c r="E73" s="20"/>
      <c r="H73" s="21"/>
      <c r="I73" s="22"/>
    </row>
    <row r="74" spans="1:9" s="19" customFormat="1" ht="13.5" x14ac:dyDescent="0.25">
      <c r="A74" s="20"/>
      <c r="E74" s="20"/>
      <c r="H74" s="21"/>
      <c r="I74" s="22"/>
    </row>
  </sheetData>
  <mergeCells count="2">
    <mergeCell ref="A8:I8"/>
    <mergeCell ref="A72:E7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Junho</vt:lpstr>
      <vt:lpstr>Junho!Títulos_de_Impressão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2019-07-05T10:34:36Z</cp:lastPrinted>
  <dcterms:created xsi:type="dcterms:W3CDTF">2017-12-13T15:26:09Z</dcterms:created>
  <dcterms:modified xsi:type="dcterms:W3CDTF">2019-11-20T15:26:39Z</dcterms:modified>
</cp:coreProperties>
</file>